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<sst xmlns="http://schemas.openxmlformats.org/spreadsheetml/2006/main" count="26" uniqueCount="26">
  <si>
    <t>浏阳市2023年第一批次公益性岗位安置就业困难对象就业岗位补贴及社保补贴汇总表</t>
  </si>
  <si>
    <t>序号</t>
  </si>
  <si>
    <t>单位名称</t>
  </si>
  <si>
    <t>2022年9-12月公益性岗位补贴金额（元）</t>
  </si>
  <si>
    <r>
      <rPr>
        <b/>
        <sz val="10"/>
        <rFont val="宋体"/>
        <charset val="134"/>
      </rPr>
      <t>2021年1</t>
    </r>
    <r>
      <rPr>
        <b/>
        <sz val="10"/>
        <color rgb="FF000000"/>
        <rFont val="宋体"/>
        <charset val="134"/>
      </rPr>
      <t>-6月公益性岗位社保补贴金额（元）</t>
    </r>
  </si>
  <si>
    <r>
      <rPr>
        <b/>
        <sz val="10"/>
        <rFont val="宋体"/>
        <charset val="134"/>
      </rPr>
      <t>2022年9</t>
    </r>
    <r>
      <rPr>
        <b/>
        <sz val="10"/>
        <color rgb="FF000000"/>
        <rFont val="Arial"/>
        <charset val="134"/>
      </rPr>
      <t>-12</t>
    </r>
    <r>
      <rPr>
        <b/>
        <sz val="10"/>
        <color rgb="FF000000"/>
        <rFont val="宋体"/>
        <charset val="134"/>
      </rPr>
      <t>月公益性岗位社保补贴金额（元）</t>
    </r>
  </si>
  <si>
    <t>合计金额（元）</t>
  </si>
  <si>
    <t>1</t>
  </si>
  <si>
    <t>淮川街道办事处</t>
  </si>
  <si>
    <t>2</t>
  </si>
  <si>
    <t>集里街道办事处</t>
  </si>
  <si>
    <t>3</t>
  </si>
  <si>
    <t>荷花街道办事处</t>
  </si>
  <si>
    <t>4</t>
  </si>
  <si>
    <t>关口街道办事处</t>
  </si>
  <si>
    <t>5</t>
  </si>
  <si>
    <t>张坊镇人民政府</t>
  </si>
  <si>
    <t>6</t>
  </si>
  <si>
    <t>官渡镇人民政府</t>
  </si>
  <si>
    <t>7</t>
  </si>
  <si>
    <t>古港镇人民政府</t>
  </si>
  <si>
    <t>8</t>
  </si>
  <si>
    <t>洞阳镇人民政府</t>
  </si>
  <si>
    <t>9</t>
  </si>
  <si>
    <t>浏阳市残疾人联合会</t>
  </si>
  <si>
    <t>合　计 (元)</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</si>
</sst>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6">
    <font>
      <sz val="11"/>
      <color theme="1"/>
      <name val="宋体"/>
      <charset val="134"/>
      <scheme val="minor"/>
    </font>
    <font>
      <sz val="12"/>
      <name val="宋体"/>
      <charset val="134"/>
    </font>
    <font>
      <sz val="10"/>
      <name val="宋体"/>
      <charset val="134"/>
    </font>
    <font>
      <b/>
      <sz val="10"/>
      <name val="黑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color rgb="FF000000"/>
      <name val="宋体"/>
      <charset val="134"/>
    </font>
    <font>
      <b/>
      <sz val="10"/>
      <color rgb="FF00000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5"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8" fillId="9" borderId="0" applyNumberFormat="0" applyBorder="0" applyAlignment="0" applyProtection="0">
      <alignment vertical="center"/>
    </xf>
    <xf numFmtId="0" fontId="11" fillId="0" borderId="7" applyNumberFormat="0" applyFill="0" applyAlignment="0" applyProtection="0">
      <alignment vertical="center"/>
    </xf>
    <xf numFmtId="0" fontId="8" fillId="10" borderId="0" applyNumberFormat="0" applyBorder="0" applyAlignment="0" applyProtection="0">
      <alignment vertical="center"/>
    </xf>
    <xf numFmtId="0" fontId="17" fillId="11" borderId="8" applyNumberFormat="0" applyAlignment="0" applyProtection="0">
      <alignment vertical="center"/>
    </xf>
    <xf numFmtId="0" fontId="18" fillId="11" borderId="4" applyNumberFormat="0" applyAlignment="0" applyProtection="0">
      <alignment vertical="center"/>
    </xf>
    <xf numFmtId="0" fontId="19" fillId="12" borderId="9"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8">
    <xf numFmtId="0" fontId="0" fillId="0" borderId="0" xfId="0">
      <alignment vertical="center"/>
    </xf>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1" fillId="0" borderId="0" xfId="0" applyFont="1" applyFill="1" applyBorder="1" applyAlignment="1"/>
    <xf numFmtId="0" fontId="1" fillId="0" borderId="0" xfId="0" applyFont="1" applyFill="1" applyBorder="1" applyAlignment="1"/>
    <xf numFmtId="49" fontId="3" fillId="0" borderId="0"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49" fontId="1" fillId="0" borderId="0"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tabSelected="1" workbookViewId="0">
      <selection activeCell="A1" sqref="A1:F1"/>
    </sheetView>
  </sheetViews>
  <sheetFormatPr defaultColWidth="9" defaultRowHeight="30" customHeight="1" outlineLevelCol="5"/>
  <cols>
    <col min="1" max="1" width="5.125" style="5" customWidth="1"/>
    <col min="2" max="2" width="16.5" style="5" customWidth="1"/>
    <col min="3" max="3" width="13.375" style="5" customWidth="1"/>
    <col min="4" max="4" width="15.5" style="5" customWidth="1"/>
    <col min="5" max="5" width="14.625" style="5" customWidth="1"/>
    <col min="6" max="6" width="15.625" style="5" customWidth="1"/>
    <col min="7" max="16381" width="9" style="5"/>
    <col min="16382" max="16384" width="9" style="6"/>
  </cols>
  <sheetData>
    <row r="1" s="1" customFormat="1" ht="37" customHeight="1" spans="1:6">
      <c r="A1" s="7" t="s">
        <v>0</v>
      </c>
      <c r="B1" s="7"/>
      <c r="C1" s="7"/>
      <c r="D1" s="7"/>
      <c r="E1" s="7"/>
      <c r="F1" s="7"/>
    </row>
    <row r="2" s="2" customFormat="1" ht="42" customHeight="1" spans="1:6">
      <c r="A2" s="8" t="s">
        <v>1</v>
      </c>
      <c r="B2" s="8" t="s">
        <v>2</v>
      </c>
      <c r="C2" s="8" t="s">
        <v>3</v>
      </c>
      <c r="D2" s="8" t="s">
        <v>4</v>
      </c>
      <c r="E2" s="8" t="s">
        <v>5</v>
      </c>
      <c r="F2" s="8" t="s">
        <v>6</v>
      </c>
    </row>
    <row r="3" s="3" customFormat="1" ht="27" customHeight="1" spans="1:6">
      <c r="A3" s="9" t="s">
        <v>7</v>
      </c>
      <c r="B3" s="10" t="s">
        <v>8</v>
      </c>
      <c r="C3" s="11">
        <v>753420</v>
      </c>
      <c r="D3" s="12">
        <v>4659.52</v>
      </c>
      <c r="E3" s="12">
        <v>372696.82</v>
      </c>
      <c r="F3" s="12">
        <f t="shared" ref="F3:F12" si="0">C3+D3+E3</f>
        <v>1130776.34</v>
      </c>
    </row>
    <row r="4" s="3" customFormat="1" ht="27" customHeight="1" spans="1:6">
      <c r="A4" s="9" t="s">
        <v>9</v>
      </c>
      <c r="B4" s="10" t="s">
        <v>10</v>
      </c>
      <c r="C4" s="11">
        <v>431520</v>
      </c>
      <c r="D4" s="12">
        <v>0</v>
      </c>
      <c r="E4" s="12">
        <v>208872.54</v>
      </c>
      <c r="F4" s="12">
        <f t="shared" si="0"/>
        <v>640392.54</v>
      </c>
    </row>
    <row r="5" s="3" customFormat="1" ht="27" customHeight="1" spans="1:6">
      <c r="A5" s="9" t="s">
        <v>11</v>
      </c>
      <c r="B5" s="10" t="s">
        <v>12</v>
      </c>
      <c r="C5" s="11">
        <v>167040</v>
      </c>
      <c r="D5" s="12">
        <v>0</v>
      </c>
      <c r="E5" s="12">
        <v>62587.34</v>
      </c>
      <c r="F5" s="12">
        <f t="shared" si="0"/>
        <v>229627.34</v>
      </c>
    </row>
    <row r="6" s="3" customFormat="1" ht="27" customHeight="1" spans="1:6">
      <c r="A6" s="9" t="s">
        <v>13</v>
      </c>
      <c r="B6" s="10" t="s">
        <v>14</v>
      </c>
      <c r="C6" s="11">
        <v>114840</v>
      </c>
      <c r="D6" s="12">
        <v>0</v>
      </c>
      <c r="E6" s="12">
        <v>60115.44</v>
      </c>
      <c r="F6" s="12">
        <f t="shared" si="0"/>
        <v>174955.44</v>
      </c>
    </row>
    <row r="7" s="4" customFormat="1" ht="27" customHeight="1" spans="1:6">
      <c r="A7" s="9" t="s">
        <v>15</v>
      </c>
      <c r="B7" s="10" t="s">
        <v>16</v>
      </c>
      <c r="C7" s="11">
        <v>6960</v>
      </c>
      <c r="D7" s="12">
        <v>0</v>
      </c>
      <c r="E7" s="12">
        <v>3643.36</v>
      </c>
      <c r="F7" s="12">
        <f t="shared" si="0"/>
        <v>10603.36</v>
      </c>
    </row>
    <row r="8" s="4" customFormat="1" ht="27" customHeight="1" spans="1:6">
      <c r="A8" s="9" t="s">
        <v>17</v>
      </c>
      <c r="B8" s="10" t="s">
        <v>18</v>
      </c>
      <c r="C8" s="11">
        <v>6960</v>
      </c>
      <c r="D8" s="12">
        <v>0</v>
      </c>
      <c r="E8" s="12">
        <v>3643.36</v>
      </c>
      <c r="F8" s="12">
        <f t="shared" si="0"/>
        <v>10603.36</v>
      </c>
    </row>
    <row r="9" s="4" customFormat="1" ht="27" customHeight="1" spans="1:6">
      <c r="A9" s="9" t="s">
        <v>19</v>
      </c>
      <c r="B9" s="10" t="s">
        <v>20</v>
      </c>
      <c r="C9" s="11">
        <v>27840</v>
      </c>
      <c r="D9" s="12">
        <v>0</v>
      </c>
      <c r="E9" s="12">
        <v>14628.4</v>
      </c>
      <c r="F9" s="12">
        <f t="shared" si="0"/>
        <v>42468.4</v>
      </c>
    </row>
    <row r="10" s="4" customFormat="1" ht="27" customHeight="1" spans="1:6">
      <c r="A10" s="9" t="s">
        <v>21</v>
      </c>
      <c r="B10" s="10" t="s">
        <v>22</v>
      </c>
      <c r="C10" s="12">
        <v>6960</v>
      </c>
      <c r="D10" s="12">
        <v>0</v>
      </c>
      <c r="E10" s="12">
        <v>1821.68</v>
      </c>
      <c r="F10" s="12">
        <f t="shared" si="0"/>
        <v>8781.68</v>
      </c>
    </row>
    <row r="11" s="4" customFormat="1" ht="27" customHeight="1" spans="1:6">
      <c r="A11" s="9" t="s">
        <v>23</v>
      </c>
      <c r="B11" s="10" t="s">
        <v>24</v>
      </c>
      <c r="C11" s="12">
        <v>13920</v>
      </c>
      <c r="D11" s="12">
        <v>0</v>
      </c>
      <c r="E11" s="12">
        <v>7323.36</v>
      </c>
      <c r="F11" s="12">
        <f t="shared" si="0"/>
        <v>21243.36</v>
      </c>
    </row>
    <row r="12" s="3" customFormat="1" ht="28" customHeight="1" spans="1:6">
      <c r="A12" s="13" t="s">
        <v>25</v>
      </c>
      <c r="B12" s="14"/>
      <c r="C12" s="15">
        <f>SUM(C3:C11)</f>
        <v>1529460</v>
      </c>
      <c r="D12" s="15">
        <f>SUM(D3:D11)</f>
        <v>4659.52</v>
      </c>
      <c r="E12" s="15">
        <f>SUM(E3:E11)</f>
        <v>735332.3</v>
      </c>
      <c r="F12" s="16">
        <f t="shared" si="0"/>
        <v>2269451.82</v>
      </c>
    </row>
    <row r="13" s="1" customFormat="1" customHeight="1" spans="1:6">
      <c r="A13" s="17"/>
      <c r="B13" s="17"/>
      <c r="C13" s="17"/>
      <c r="D13" s="17"/>
      <c r="E13" s="17"/>
      <c r="F13" s="17"/>
    </row>
  </sheetData>
  <mergeCells count="2">
    <mergeCell ref="A1:F1"/>
    <mergeCell ref="A12:B1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2023-02-23T05:52:47Z</dcterms:created>
  <dcterms:modified xsi:type="dcterms:W3CDTF">2023-02-23T06:11:58Z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6E664BF705494403B2FD825D3453FF55</vt:lpwstr>
  </property>
  <property fmtid="{D5CDD505-2E9C-101B-9397-08002B2CF9AE}" pid="3" name="KSOProductBuildVer">
    <vt:lpwstr>2052-11.1.0.12313</vt:lpwstr>
  </property>
</Properties>
</file>