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1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<sst xmlns="http://schemas.openxmlformats.org/spreadsheetml/2006/main" count="540" uniqueCount="538">
  <si>
    <t>考号</t>
  </si>
  <si>
    <t>姓名</t>
  </si>
  <si>
    <t>单位</t>
  </si>
  <si>
    <t>岗位</t>
  </si>
  <si>
    <t>笔试成绩</t>
  </si>
  <si>
    <t>百分制</t>
  </si>
  <si>
    <t>素质测评  成绩</t>
  </si>
  <si>
    <t>资格复审  入围成绩</t>
  </si>
  <si>
    <t>100000100521</t>
  </si>
  <si>
    <t>糜嘉欣</t>
  </si>
  <si>
    <t>浏阳市巡察事务中心</t>
  </si>
  <si>
    <t>A01综合管理</t>
  </si>
  <si>
    <t>100000100702</t>
  </si>
  <si>
    <t>李慧霞</t>
  </si>
  <si>
    <t>100000100314</t>
  </si>
  <si>
    <t>阎亦琛</t>
  </si>
  <si>
    <t>100000201312</t>
  </si>
  <si>
    <t>夏伟</t>
  </si>
  <si>
    <t>浏阳日报社</t>
  </si>
  <si>
    <t>A02夜班编辑</t>
  </si>
  <si>
    <t>100000201302</t>
  </si>
  <si>
    <t>杨雄</t>
  </si>
  <si>
    <t>100000201303</t>
  </si>
  <si>
    <t>王毅</t>
  </si>
  <si>
    <t>100000302221</t>
  </si>
  <si>
    <t>朱文丽</t>
  </si>
  <si>
    <t>浏阳市区划地名事务中心</t>
  </si>
  <si>
    <t>A03综合管理</t>
  </si>
  <si>
    <t>100000301707</t>
  </si>
  <si>
    <t>张翅航</t>
  </si>
  <si>
    <t>100000301611</t>
  </si>
  <si>
    <t>陈宥棋</t>
  </si>
  <si>
    <t>100000403409</t>
  </si>
  <si>
    <t>舒适</t>
  </si>
  <si>
    <t>浏阳市社会组织服务中心</t>
  </si>
  <si>
    <t>A04文字综合</t>
  </si>
  <si>
    <t>100000403720</t>
  </si>
  <si>
    <t>向思亭</t>
  </si>
  <si>
    <t>100000403914</t>
  </si>
  <si>
    <t>陈庆良</t>
  </si>
  <si>
    <t>100000504109</t>
  </si>
  <si>
    <t>邹润荣</t>
  </si>
  <si>
    <t>城乡客运事务中心</t>
  </si>
  <si>
    <t>A05综合管理1</t>
  </si>
  <si>
    <t>100000504512</t>
  </si>
  <si>
    <t>姚成康</t>
  </si>
  <si>
    <t>100000504511</t>
  </si>
  <si>
    <t>肖浩军</t>
  </si>
  <si>
    <t>100000605001</t>
  </si>
  <si>
    <t>丁湘鹏</t>
  </si>
  <si>
    <t>A06综合管理2</t>
  </si>
  <si>
    <t>100000605038</t>
  </si>
  <si>
    <t>高瑶</t>
  </si>
  <si>
    <t>100000604904</t>
  </si>
  <si>
    <t>袁倩瑜</t>
  </si>
  <si>
    <t>100000705418</t>
  </si>
  <si>
    <t>谭贝妮</t>
  </si>
  <si>
    <t>浏阳市征地拆迁事务所</t>
  </si>
  <si>
    <t>A07文字综合</t>
  </si>
  <si>
    <t>100000705335</t>
  </si>
  <si>
    <t>李萌</t>
  </si>
  <si>
    <t>100000705436</t>
  </si>
  <si>
    <t>阴名浩</t>
  </si>
  <si>
    <t>200000806126</t>
  </si>
  <si>
    <t>熊智强</t>
  </si>
  <si>
    <t>浏阳市残疾人就业服务中心</t>
  </si>
  <si>
    <t>A08综合管理</t>
  </si>
  <si>
    <t>200000806139</t>
  </si>
  <si>
    <t>彭茹</t>
  </si>
  <si>
    <t>200000806131</t>
  </si>
  <si>
    <t>李玲禹</t>
  </si>
  <si>
    <t>200000906628</t>
  </si>
  <si>
    <t>贺媛</t>
  </si>
  <si>
    <t>浏阳市农民专业合作社服务中心</t>
  </si>
  <si>
    <t>A09综合管理</t>
  </si>
  <si>
    <t>200000906537</t>
  </si>
  <si>
    <t>辛明华</t>
  </si>
  <si>
    <t>200000906733</t>
  </si>
  <si>
    <t>邹蕾</t>
  </si>
  <si>
    <t>200001006835</t>
  </si>
  <si>
    <t>彭湘妮</t>
  </si>
  <si>
    <t>浏阳市档案信息化中心</t>
  </si>
  <si>
    <t>A10文字综合</t>
  </si>
  <si>
    <t>200001007039</t>
  </si>
  <si>
    <t>林孟薇</t>
  </si>
  <si>
    <t>200001006924</t>
  </si>
  <si>
    <t>周琴</t>
  </si>
  <si>
    <t>200001107306</t>
  </si>
  <si>
    <t>庄静雯</t>
  </si>
  <si>
    <t>淮川街道自然资源和城市建设事务中心</t>
  </si>
  <si>
    <t>A11文字综合</t>
  </si>
  <si>
    <t>200001107222</t>
  </si>
  <si>
    <t>张晓遇</t>
  </si>
  <si>
    <t>200001107224</t>
  </si>
  <si>
    <t>汤灿恒</t>
  </si>
  <si>
    <t>200001207609</t>
  </si>
  <si>
    <t>谢灵芝</t>
  </si>
  <si>
    <t>古港镇生态事务中心</t>
  </si>
  <si>
    <t>A12文字综合</t>
  </si>
  <si>
    <t>200001207323</t>
  </si>
  <si>
    <t>汤欣怡</t>
  </si>
  <si>
    <t>200001207708</t>
  </si>
  <si>
    <t>谭婷婷</t>
  </si>
  <si>
    <t>200001308112</t>
  </si>
  <si>
    <t>王思苓</t>
  </si>
  <si>
    <t>官渡镇退役军人服务站</t>
  </si>
  <si>
    <t>A13综合管理</t>
  </si>
  <si>
    <t>200001307839</t>
  </si>
  <si>
    <t>杨亚男</t>
  </si>
  <si>
    <t>200001307831</t>
  </si>
  <si>
    <t>罗晓芳</t>
  </si>
  <si>
    <t>200001408404</t>
  </si>
  <si>
    <t>李维</t>
  </si>
  <si>
    <t>镇头镇综合行政执法大队</t>
  </si>
  <si>
    <t>A14文字综合</t>
  </si>
  <si>
    <t>200001408316</t>
  </si>
  <si>
    <t>龚奕婷</t>
  </si>
  <si>
    <t>200001408333</t>
  </si>
  <si>
    <t>张陈彬</t>
  </si>
  <si>
    <t>200001509606</t>
  </si>
  <si>
    <t>陈文灿</t>
  </si>
  <si>
    <t>浏阳市文化产业发展指导中心、浏阳市优化营商环境协调事务中心</t>
  </si>
  <si>
    <t>A15综合管理</t>
  </si>
  <si>
    <t>200001509615</t>
  </si>
  <si>
    <t>肖静</t>
  </si>
  <si>
    <t>200001509824</t>
  </si>
  <si>
    <t>齐禧</t>
  </si>
  <si>
    <t>200001509338</t>
  </si>
  <si>
    <t>刘滢钰</t>
  </si>
  <si>
    <t>200001509701</t>
  </si>
  <si>
    <t>唐惠玲</t>
  </si>
  <si>
    <t>200001509826</t>
  </si>
  <si>
    <t>易心怡</t>
  </si>
  <si>
    <t>200001610849</t>
  </si>
  <si>
    <t>张冠宇</t>
  </si>
  <si>
    <t>浏阳市市场监督管理检验检测中心、浏阳市城市照明管理中心</t>
  </si>
  <si>
    <t>A16综合监管</t>
  </si>
  <si>
    <t>200001610644</t>
  </si>
  <si>
    <t>孙玉杰</t>
  </si>
  <si>
    <t>200001610802</t>
  </si>
  <si>
    <t>杜嘉贤</t>
  </si>
  <si>
    <t>200001611044</t>
  </si>
  <si>
    <t>王子谦</t>
  </si>
  <si>
    <t>300001611401</t>
  </si>
  <si>
    <t>欧阳水波</t>
  </si>
  <si>
    <t>200001611149</t>
  </si>
  <si>
    <t>沈鸿伟</t>
  </si>
  <si>
    <t>300001611437</t>
  </si>
  <si>
    <t>熊康</t>
  </si>
  <si>
    <t>500001722105</t>
  </si>
  <si>
    <t>赵鈊蕊</t>
  </si>
  <si>
    <t>胡耀邦故里管理局</t>
  </si>
  <si>
    <t>A17讲解员</t>
  </si>
  <si>
    <t>500001722116</t>
  </si>
  <si>
    <t>王馨悦</t>
  </si>
  <si>
    <t>500001722113</t>
  </si>
  <si>
    <t>钟雪绒</t>
  </si>
  <si>
    <t>500001722103</t>
  </si>
  <si>
    <t>陈芃萱</t>
  </si>
  <si>
    <t>500001722102</t>
  </si>
  <si>
    <t>寻峙茗</t>
  </si>
  <si>
    <t>500001722101</t>
  </si>
  <si>
    <t>熊静文</t>
  </si>
  <si>
    <t>500001722114</t>
  </si>
  <si>
    <t>谭乐宁</t>
  </si>
  <si>
    <t>500001722106</t>
  </si>
  <si>
    <t>陈仲鹏</t>
  </si>
  <si>
    <t>500001722104</t>
  </si>
  <si>
    <t>李澳典</t>
  </si>
  <si>
    <t>500001822726</t>
  </si>
  <si>
    <t>张津铭</t>
  </si>
  <si>
    <t>浏阳电视台</t>
  </si>
  <si>
    <t>A18视觉设计</t>
  </si>
  <si>
    <t>500001822722</t>
  </si>
  <si>
    <t>彭常武</t>
  </si>
  <si>
    <t>500001822724</t>
  </si>
  <si>
    <t>吴茉莉</t>
  </si>
  <si>
    <t>500001922121</t>
  </si>
  <si>
    <t>彭甜甜</t>
  </si>
  <si>
    <t>浏阳市博物馆</t>
  </si>
  <si>
    <t>A19讲解员</t>
  </si>
  <si>
    <t>500001922120</t>
  </si>
  <si>
    <t>黄可</t>
  </si>
  <si>
    <t>500001922118</t>
  </si>
  <si>
    <t>周祎梦</t>
  </si>
  <si>
    <t>300002011915</t>
  </si>
  <si>
    <t>朱轩志</t>
  </si>
  <si>
    <t>浏阳市纪检监察信息中心</t>
  </si>
  <si>
    <t>A20纪检专干</t>
  </si>
  <si>
    <t>300002011917</t>
  </si>
  <si>
    <t>齐子锌</t>
  </si>
  <si>
    <t>300002011905</t>
  </si>
  <si>
    <t>金志洁</t>
  </si>
  <si>
    <t>400002116131</t>
  </si>
  <si>
    <t>袁政威</t>
  </si>
  <si>
    <t>A21自然资源管理</t>
  </si>
  <si>
    <t>400002116111</t>
  </si>
  <si>
    <t>姚立帆</t>
  </si>
  <si>
    <t>400002116210</t>
  </si>
  <si>
    <t>尹伊君</t>
  </si>
  <si>
    <t>400002216827</t>
  </si>
  <si>
    <t>蔡立鳌</t>
  </si>
  <si>
    <t>浏阳市各乡镇（街道）应急工作人员</t>
  </si>
  <si>
    <t>A22镇（街道）应急工作人员1</t>
  </si>
  <si>
    <t>400002217018</t>
  </si>
  <si>
    <t>蔡行</t>
  </si>
  <si>
    <t>400002217205</t>
  </si>
  <si>
    <t>尹耀康</t>
  </si>
  <si>
    <t>400002217232</t>
  </si>
  <si>
    <t>黄峙桥</t>
  </si>
  <si>
    <t>400002216920</t>
  </si>
  <si>
    <t>聂昕</t>
  </si>
  <si>
    <t>500002217438</t>
  </si>
  <si>
    <t>罗睿</t>
  </si>
  <si>
    <t>500002217414</t>
  </si>
  <si>
    <t>张家彬</t>
  </si>
  <si>
    <t>500002217305</t>
  </si>
  <si>
    <t>蔡琪</t>
  </si>
  <si>
    <t>400002217235</t>
  </si>
  <si>
    <t>华哲楠</t>
  </si>
  <si>
    <t>500002317928</t>
  </si>
  <si>
    <t>施凯</t>
  </si>
  <si>
    <t>A23镇（街道）应急工作人员2</t>
  </si>
  <si>
    <t>500002317531</t>
  </si>
  <si>
    <t>黎文凯</t>
  </si>
  <si>
    <t>500002317708</t>
  </si>
  <si>
    <t>陈树强</t>
  </si>
  <si>
    <t>500002317915</t>
  </si>
  <si>
    <t>吴东旭</t>
  </si>
  <si>
    <t>500002318527</t>
  </si>
  <si>
    <t>章志龙</t>
  </si>
  <si>
    <t>500002318504</t>
  </si>
  <si>
    <t>刘伟光</t>
  </si>
  <si>
    <t>500002318440</t>
  </si>
  <si>
    <t>彭志方</t>
  </si>
  <si>
    <t>500002317608</t>
  </si>
  <si>
    <t>刘启航</t>
  </si>
  <si>
    <t>500002318518</t>
  </si>
  <si>
    <t>李耀文</t>
  </si>
  <si>
    <t>500002418837</t>
  </si>
  <si>
    <t>刘城</t>
  </si>
  <si>
    <t>关口街道综合行政执法大队</t>
  </si>
  <si>
    <t>A24执法专干</t>
  </si>
  <si>
    <t>500002418710</t>
  </si>
  <si>
    <t>刘通</t>
  </si>
  <si>
    <t>500002418611</t>
  </si>
  <si>
    <t>王璋</t>
  </si>
  <si>
    <t>300002511922</t>
  </si>
  <si>
    <t>唐俊杰</t>
  </si>
  <si>
    <t>A25巡察专干</t>
  </si>
  <si>
    <t>300002511921</t>
  </si>
  <si>
    <t>覃涛</t>
  </si>
  <si>
    <t>300002511928</t>
  </si>
  <si>
    <t>陈志鹏</t>
  </si>
  <si>
    <t>300002614610</t>
  </si>
  <si>
    <t>彭笑钰</t>
  </si>
  <si>
    <t>A26信息技术分析</t>
  </si>
  <si>
    <t>300002614617</t>
  </si>
  <si>
    <t>徐立松</t>
  </si>
  <si>
    <t>300002614609</t>
  </si>
  <si>
    <t>谢运乾</t>
  </si>
  <si>
    <t>300002715006</t>
  </si>
  <si>
    <t>席瑶</t>
  </si>
  <si>
    <t>浏阳市普法与依法治理中心（法律援助中心）</t>
  </si>
  <si>
    <t>A27综合管理</t>
  </si>
  <si>
    <t>300002714908</t>
  </si>
  <si>
    <t>周金玲</t>
  </si>
  <si>
    <t>300002715031</t>
  </si>
  <si>
    <t>陈清银</t>
  </si>
  <si>
    <t>400002815131</t>
  </si>
  <si>
    <t>张扬</t>
  </si>
  <si>
    <t>浏阳市矛盾纠纷多元化解指导中心</t>
  </si>
  <si>
    <t>A28调解员</t>
  </si>
  <si>
    <t>400002815132</t>
  </si>
  <si>
    <t>陈许冉</t>
  </si>
  <si>
    <t>400002815222</t>
  </si>
  <si>
    <t>张瑾瑜</t>
  </si>
  <si>
    <t>400002915335</t>
  </si>
  <si>
    <t>陈文杰</t>
  </si>
  <si>
    <t>浏阳市社会保险费征缴管理中心</t>
  </si>
  <si>
    <t>A29法律专干</t>
  </si>
  <si>
    <t>400002915318</t>
  </si>
  <si>
    <t>吴松柏</t>
  </si>
  <si>
    <t>400002915237</t>
  </si>
  <si>
    <t>肖安强</t>
  </si>
  <si>
    <t>500003020515</t>
  </si>
  <si>
    <t>舒然</t>
  </si>
  <si>
    <t>浏阳市人力资源档案服务中心</t>
  </si>
  <si>
    <t>A30统计专干</t>
  </si>
  <si>
    <t>500003020504</t>
  </si>
  <si>
    <t>王天泽</t>
  </si>
  <si>
    <t>500003020614</t>
  </si>
  <si>
    <t>唐俊宇</t>
  </si>
  <si>
    <t>300003113916</t>
  </si>
  <si>
    <t>刘芳林</t>
  </si>
  <si>
    <t>浏阳市自然资源资产征稽所</t>
  </si>
  <si>
    <t>A31规划管理</t>
  </si>
  <si>
    <t>300003113815</t>
  </si>
  <si>
    <t>邱傲涛</t>
  </si>
  <si>
    <t>300003113922</t>
  </si>
  <si>
    <t>李婷</t>
  </si>
  <si>
    <t>500003222203</t>
  </si>
  <si>
    <t>龙家耀</t>
  </si>
  <si>
    <t>普迹自然资源所</t>
  </si>
  <si>
    <t>A32自然资源管理1</t>
  </si>
  <si>
    <t>500003222210</t>
  </si>
  <si>
    <t>李涛</t>
  </si>
  <si>
    <t>500003222217</t>
  </si>
  <si>
    <t>邓卓胜</t>
  </si>
  <si>
    <t>500003320817</t>
  </si>
  <si>
    <t>汤金生</t>
  </si>
  <si>
    <t>古港自然资源所</t>
  </si>
  <si>
    <t>A33自然资源管理2</t>
  </si>
  <si>
    <t>500003320840</t>
  </si>
  <si>
    <t>傅华耀</t>
  </si>
  <si>
    <t>500003320734</t>
  </si>
  <si>
    <t>程湘杰</t>
  </si>
  <si>
    <t>500003422030</t>
  </si>
  <si>
    <t>郭志远</t>
  </si>
  <si>
    <t>官渡自然资源所</t>
  </si>
  <si>
    <t>A34自然资源管理3</t>
  </si>
  <si>
    <t>500003422024</t>
  </si>
  <si>
    <t>威史此拉</t>
  </si>
  <si>
    <t>500003422005</t>
  </si>
  <si>
    <t>元超</t>
  </si>
  <si>
    <t>300003514532</t>
  </si>
  <si>
    <t>赵兴艳</t>
  </si>
  <si>
    <t>澄潭江自然资源所</t>
  </si>
  <si>
    <t>A35自然资源管理4</t>
  </si>
  <si>
    <t>500003522623</t>
  </si>
  <si>
    <t>杨霄宇</t>
  </si>
  <si>
    <t>300003514432</t>
  </si>
  <si>
    <t>林佳龙</t>
  </si>
  <si>
    <t>300003611710</t>
  </si>
  <si>
    <t>郭璐瑶</t>
  </si>
  <si>
    <t>浏阳市文化馆</t>
  </si>
  <si>
    <t>A36编导专干</t>
  </si>
  <si>
    <t>500003622814</t>
  </si>
  <si>
    <t>杨惠</t>
  </si>
  <si>
    <t>300003611819</t>
  </si>
  <si>
    <t>杨可知</t>
  </si>
  <si>
    <t>500003722736</t>
  </si>
  <si>
    <t>谢鹏翔</t>
  </si>
  <si>
    <t>浏阳市动物疫病预防控制中心</t>
  </si>
  <si>
    <t>A37检疫检验员</t>
  </si>
  <si>
    <t>500003722734</t>
  </si>
  <si>
    <t>方俊博</t>
  </si>
  <si>
    <t>500003722740</t>
  </si>
  <si>
    <t>熊添海</t>
  </si>
  <si>
    <t>300003812025</t>
  </si>
  <si>
    <t>何蕾琼</t>
  </si>
  <si>
    <t>A38财务会计</t>
  </si>
  <si>
    <t>300003812308</t>
  </si>
  <si>
    <t>卿凤仪</t>
  </si>
  <si>
    <t>300003812224</t>
  </si>
  <si>
    <t>周佳丽</t>
  </si>
  <si>
    <t>500003921636</t>
  </si>
  <si>
    <t>易维烯</t>
  </si>
  <si>
    <t>乡村振兴事务中心</t>
  </si>
  <si>
    <t>A39乡村设计</t>
  </si>
  <si>
    <t>500003921330</t>
  </si>
  <si>
    <t>周丽霁</t>
  </si>
  <si>
    <t>500003921621</t>
  </si>
  <si>
    <t>李超逸</t>
  </si>
  <si>
    <t>500004019719</t>
  </si>
  <si>
    <t>朱津贤</t>
  </si>
  <si>
    <t>农田建设事务中心</t>
  </si>
  <si>
    <t>A40农技专干</t>
  </si>
  <si>
    <t>500004019639</t>
  </si>
  <si>
    <t>马欢</t>
  </si>
  <si>
    <t>500004019620</t>
  </si>
  <si>
    <t>李向</t>
  </si>
  <si>
    <t>500004122402</t>
  </si>
  <si>
    <t>李玉瑶</t>
  </si>
  <si>
    <t>浏阳市农业发展事务中心</t>
  </si>
  <si>
    <t>A41农技员1</t>
  </si>
  <si>
    <t>500004122405</t>
  </si>
  <si>
    <t>李谷怀</t>
  </si>
  <si>
    <t>500004122420</t>
  </si>
  <si>
    <t>王紫仪</t>
  </si>
  <si>
    <t>500004219733</t>
  </si>
  <si>
    <t>欧阳睿晨</t>
  </si>
  <si>
    <t>A42农技员2</t>
  </si>
  <si>
    <t>500004219737</t>
  </si>
  <si>
    <t>边红政</t>
  </si>
  <si>
    <t>500004219729</t>
  </si>
  <si>
    <t>刘威兵</t>
  </si>
  <si>
    <t>400004315805</t>
  </si>
  <si>
    <t>晏嵚沄</t>
  </si>
  <si>
    <t>浏阳市公路建设养护中心</t>
  </si>
  <si>
    <t>A43工程管理</t>
  </si>
  <si>
    <t>400004315936</t>
  </si>
  <si>
    <t>宋臣龙</t>
  </si>
  <si>
    <t>400004315926</t>
  </si>
  <si>
    <t>何子豪</t>
  </si>
  <si>
    <t>500004420440</t>
  </si>
  <si>
    <t>汪海望</t>
  </si>
  <si>
    <t>A44隧道养护管理</t>
  </si>
  <si>
    <t>500004422516</t>
  </si>
  <si>
    <t>易丁</t>
  </si>
  <si>
    <t>500004422514</t>
  </si>
  <si>
    <t>曾溶涛</t>
  </si>
  <si>
    <t>500004518916</t>
  </si>
  <si>
    <t>周清</t>
  </si>
  <si>
    <t>淮川街道文化综合服务中心</t>
  </si>
  <si>
    <t>A45公共事业管理</t>
  </si>
  <si>
    <t>500004518906</t>
  </si>
  <si>
    <t>黄起森</t>
  </si>
  <si>
    <t>500004519030</t>
  </si>
  <si>
    <t>刘嘉钰</t>
  </si>
  <si>
    <t>500004621131</t>
  </si>
  <si>
    <t>邹畅立</t>
  </si>
  <si>
    <t>古港镇综合行政执法大队</t>
  </si>
  <si>
    <t>A46规划专干</t>
  </si>
  <si>
    <t>500004621119</t>
  </si>
  <si>
    <t>胡林淼</t>
  </si>
  <si>
    <t>500004621108</t>
  </si>
  <si>
    <t>甘子旋</t>
  </si>
  <si>
    <t>500004719116</t>
  </si>
  <si>
    <t>李佳</t>
  </si>
  <si>
    <t>枨冲镇综合行政执法大队</t>
  </si>
  <si>
    <t>A47执法专干</t>
  </si>
  <si>
    <t>500004719320</t>
  </si>
  <si>
    <t>宋雪绮</t>
  </si>
  <si>
    <t>500004719339</t>
  </si>
  <si>
    <t>郑浩然</t>
  </si>
  <si>
    <t>300004812615</t>
  </si>
  <si>
    <t>汤惊京</t>
  </si>
  <si>
    <t>镇头镇农业综合服务中心</t>
  </si>
  <si>
    <t>A48财务会计</t>
  </si>
  <si>
    <t>300004812714</t>
  </si>
  <si>
    <t>唐敏君</t>
  </si>
  <si>
    <t>300004812805</t>
  </si>
  <si>
    <t>余梦瑶</t>
  </si>
  <si>
    <t>500004919814</t>
  </si>
  <si>
    <t>彭彩凤</t>
  </si>
  <si>
    <t>洞阳镇农业综合服务中心</t>
  </si>
  <si>
    <t>A49农技专干</t>
  </si>
  <si>
    <t>500004920013</t>
  </si>
  <si>
    <t>黄熠和</t>
  </si>
  <si>
    <t>500004919815</t>
  </si>
  <si>
    <t>刘洁莹</t>
  </si>
  <si>
    <t>300005014132</t>
  </si>
  <si>
    <t>喻勇</t>
  </si>
  <si>
    <t>A50城建规划专干</t>
  </si>
  <si>
    <t>300005014103</t>
  </si>
  <si>
    <t>王坤</t>
  </si>
  <si>
    <t>300005014217</t>
  </si>
  <si>
    <t>陈可</t>
  </si>
  <si>
    <t>500005120203</t>
  </si>
  <si>
    <t>吴玉龙</t>
  </si>
  <si>
    <t>永安镇农业综合服务中心</t>
  </si>
  <si>
    <t>A51农技专干</t>
  </si>
  <si>
    <t>500005120115</t>
  </si>
  <si>
    <t>肖平安</t>
  </si>
  <si>
    <t>500005120139</t>
  </si>
  <si>
    <t>龙碧瑶</t>
  </si>
  <si>
    <t>500005220208</t>
  </si>
  <si>
    <t>钟敏</t>
  </si>
  <si>
    <t>永安镇生态事务中心</t>
  </si>
  <si>
    <t>A52农技专干</t>
  </si>
  <si>
    <t>500005220229</t>
  </si>
  <si>
    <t>唐雯</t>
  </si>
  <si>
    <t>500005220306</t>
  </si>
  <si>
    <t>田兴</t>
  </si>
  <si>
    <t>300005313425</t>
  </si>
  <si>
    <t>钟灵毓</t>
  </si>
  <si>
    <t>A53经济发展专干</t>
  </si>
  <si>
    <t>300005313427</t>
  </si>
  <si>
    <t>李摭钰</t>
  </si>
  <si>
    <t>300005313337</t>
  </si>
  <si>
    <t>李佳思</t>
  </si>
  <si>
    <t>400005415422</t>
  </si>
  <si>
    <t>宋水波</t>
  </si>
  <si>
    <t>北盛镇综合行政执法大队</t>
  </si>
  <si>
    <t>A54执法专干</t>
  </si>
  <si>
    <t>400005415418</t>
  </si>
  <si>
    <t>戴晓</t>
  </si>
  <si>
    <t>400005415420</t>
  </si>
  <si>
    <t>杨坤明</t>
  </si>
  <si>
    <t>500005520334</t>
  </si>
  <si>
    <t>陈艳玲</t>
  </si>
  <si>
    <t>北盛镇生态事务中心</t>
  </si>
  <si>
    <t>A55农技专干</t>
  </si>
  <si>
    <t>500005520335</t>
  </si>
  <si>
    <t>向婷颖</t>
  </si>
  <si>
    <t>500005520316</t>
  </si>
  <si>
    <t>梁曼恬</t>
  </si>
  <si>
    <t>300005612924</t>
  </si>
  <si>
    <t>李丽琴</t>
  </si>
  <si>
    <t>蕉溪镇综合行政执法大队</t>
  </si>
  <si>
    <t>A56财务会计</t>
  </si>
  <si>
    <t>300005613214</t>
  </si>
  <si>
    <t>王莹</t>
  </si>
  <si>
    <t>500005622307</t>
  </si>
  <si>
    <t>孔方圆</t>
  </si>
  <si>
    <t>400005715628</t>
  </si>
  <si>
    <t>谭思萁</t>
  </si>
  <si>
    <t>淮川街道生态事务中心、枨冲镇综合行政执法大队</t>
  </si>
  <si>
    <t>A57法务专干</t>
  </si>
  <si>
    <t>400005715531</t>
  </si>
  <si>
    <t>彭薇潼</t>
  </si>
  <si>
    <t>500005722704</t>
  </si>
  <si>
    <t>唐越</t>
  </si>
  <si>
    <t>500005722713</t>
  </si>
  <si>
    <t>周雅</t>
  </si>
  <si>
    <t>400005715438</t>
  </si>
  <si>
    <t>邓云芳</t>
  </si>
  <si>
    <t>400005715738</t>
  </si>
  <si>
    <t>周禄华</t>
  </si>
  <si>
    <t>500005819414</t>
  </si>
  <si>
    <t>余立</t>
  </si>
  <si>
    <t>张坊镇农业综合服务中心、普迹镇生态事务中心</t>
  </si>
  <si>
    <t>A58环保专干1</t>
  </si>
  <si>
    <t>500005819424</t>
  </si>
  <si>
    <t>邓绍庭</t>
  </si>
  <si>
    <t>500005819415</t>
  </si>
  <si>
    <t>周可晴</t>
  </si>
  <si>
    <t>500005819408</t>
  </si>
  <si>
    <t>苏良卓</t>
  </si>
  <si>
    <t>500005819426</t>
  </si>
  <si>
    <t>刘宇翔</t>
  </si>
  <si>
    <t>500005819420</t>
  </si>
  <si>
    <t>章贤胜</t>
  </si>
  <si>
    <t>500005919519</t>
  </si>
  <si>
    <t>裴蕾</t>
  </si>
  <si>
    <t>枨冲镇生态事务中心、洞阳镇应急事务中心</t>
  </si>
  <si>
    <t>A59环保专干2</t>
  </si>
  <si>
    <t>500005919511</t>
  </si>
  <si>
    <t>杨上丁</t>
  </si>
  <si>
    <t>500005919504</t>
  </si>
  <si>
    <t>冯张博奕</t>
  </si>
  <si>
    <t>500005919509</t>
  </si>
  <si>
    <t>邓菁娴</t>
  </si>
  <si>
    <t>500005919501</t>
  </si>
  <si>
    <t>黄鸿志</t>
  </si>
  <si>
    <t>500005922124</t>
  </si>
  <si>
    <t>罗毅巍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</si>
</sst>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2"/>
  <sheetViews>
    <sheetView tabSelected="1" topLeftCell="A183" workbookViewId="0">
      <selection activeCell="D87" sqref="D87:D95"/>
    </sheetView>
  </sheetViews>
  <sheetFormatPr defaultColWidth="9" defaultRowHeight="13.5" outlineLevelCol="7"/>
  <cols>
    <col min="1" max="1" width="16.75" style="1" customWidth="1"/>
    <col min="2" max="2" width="9" style="1"/>
    <col min="3" max="3" width="24.375" style="2" customWidth="1"/>
    <col min="4" max="4" width="16.125" style="2" customWidth="1"/>
    <col min="5" max="8" width="10.125" style="1" customWidth="1"/>
    <col min="9" max="16367" width="9" style="1"/>
  </cols>
  <sheetData>
    <row r="1" s="1" customFormat="1" ht="33" customHeight="1" spans="1:8">
      <c r="A1" s="3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4" t="s">
        <v>5</v>
      </c>
      <c r="G1" s="5" t="s">
        <v>6</v>
      </c>
      <c r="H1" s="5" t="s">
        <v>7</v>
      </c>
    </row>
    <row r="2" s="1" customFormat="1" ht="20" customHeight="1" spans="1:8">
      <c r="A2" s="3" t="s">
        <v>8</v>
      </c>
      <c r="B2" s="4" t="s">
        <v>9</v>
      </c>
      <c r="C2" s="7" t="s">
        <v>10</v>
      </c>
      <c r="D2" s="7" t="s">
        <v>11</v>
      </c>
      <c r="E2" s="8">
        <v>246.8</v>
      </c>
      <c r="F2" s="8">
        <f t="shared" ref="F2:F7" si="0">ROUND(E2/3,2)</f>
        <v>82.27</v>
      </c>
      <c r="G2" s="4"/>
      <c r="H2" s="4">
        <f>F2</f>
        <v>82.27</v>
      </c>
    </row>
    <row r="3" s="1" customFormat="1" ht="20" customHeight="1" spans="1:8">
      <c r="A3" s="3" t="s">
        <v>12</v>
      </c>
      <c r="B3" s="4" t="s">
        <v>13</v>
      </c>
      <c r="C3" s="9"/>
      <c r="D3" s="9"/>
      <c r="E3" s="8">
        <v>240</v>
      </c>
      <c r="F3" s="8">
        <f t="shared" si="0"/>
        <v>80</v>
      </c>
      <c r="G3" s="4"/>
      <c r="H3" s="4">
        <f t="shared" ref="H3:H34" si="1">F3</f>
        <v>80</v>
      </c>
    </row>
    <row r="4" s="1" customFormat="1" ht="20" customHeight="1" spans="1:8">
      <c r="A4" s="3" t="s">
        <v>14</v>
      </c>
      <c r="B4" s="4" t="s">
        <v>15</v>
      </c>
      <c r="C4" s="10"/>
      <c r="D4" s="10"/>
      <c r="E4" s="8">
        <v>239.75</v>
      </c>
      <c r="F4" s="8">
        <f t="shared" si="0"/>
        <v>79.92</v>
      </c>
      <c r="G4" s="4"/>
      <c r="H4" s="4">
        <f t="shared" si="1"/>
        <v>79.92</v>
      </c>
    </row>
    <row r="5" s="1" customFormat="1" ht="20" customHeight="1" spans="1:8">
      <c r="A5" s="3" t="s">
        <v>16</v>
      </c>
      <c r="B5" s="4" t="s">
        <v>17</v>
      </c>
      <c r="C5" s="7" t="s">
        <v>18</v>
      </c>
      <c r="D5" s="7" t="s">
        <v>19</v>
      </c>
      <c r="E5" s="8">
        <v>225.2</v>
      </c>
      <c r="F5" s="8">
        <f t="shared" si="0"/>
        <v>75.07</v>
      </c>
      <c r="G5" s="4"/>
      <c r="H5" s="4">
        <f t="shared" si="1"/>
        <v>75.07</v>
      </c>
    </row>
    <row r="6" s="1" customFormat="1" ht="20" customHeight="1" spans="1:8">
      <c r="A6" s="3" t="s">
        <v>20</v>
      </c>
      <c r="B6" s="4" t="s">
        <v>21</v>
      </c>
      <c r="C6" s="9"/>
      <c r="D6" s="9"/>
      <c r="E6" s="8">
        <v>220.3</v>
      </c>
      <c r="F6" s="8">
        <f t="shared" si="0"/>
        <v>73.43</v>
      </c>
      <c r="G6" s="4"/>
      <c r="H6" s="4">
        <f t="shared" si="1"/>
        <v>73.43</v>
      </c>
    </row>
    <row r="7" s="1" customFormat="1" ht="20" customHeight="1" spans="1:8">
      <c r="A7" s="3" t="s">
        <v>22</v>
      </c>
      <c r="B7" s="4" t="s">
        <v>23</v>
      </c>
      <c r="C7" s="10"/>
      <c r="D7" s="10"/>
      <c r="E7" s="8">
        <v>214.9</v>
      </c>
      <c r="F7" s="8">
        <f t="shared" si="0"/>
        <v>71.63</v>
      </c>
      <c r="G7" s="4"/>
      <c r="H7" s="4">
        <f t="shared" si="1"/>
        <v>71.63</v>
      </c>
    </row>
    <row r="8" s="1" customFormat="1" ht="20" customHeight="1" spans="1:8">
      <c r="A8" s="3" t="s">
        <v>24</v>
      </c>
      <c r="B8" s="4" t="s">
        <v>25</v>
      </c>
      <c r="C8" s="7" t="s">
        <v>26</v>
      </c>
      <c r="D8" s="7" t="s">
        <v>27</v>
      </c>
      <c r="E8" s="8">
        <v>241.35</v>
      </c>
      <c r="F8" s="8">
        <f t="shared" ref="F8:F71" si="2">ROUND(E8/3,2)</f>
        <v>80.45</v>
      </c>
      <c r="G8" s="4"/>
      <c r="H8" s="4">
        <f t="shared" si="1"/>
        <v>80.45</v>
      </c>
    </row>
    <row r="9" s="1" customFormat="1" ht="20" customHeight="1" spans="1:8">
      <c r="A9" s="3" t="s">
        <v>28</v>
      </c>
      <c r="B9" s="4" t="s">
        <v>29</v>
      </c>
      <c r="C9" s="9"/>
      <c r="D9" s="9"/>
      <c r="E9" s="8">
        <v>238.4</v>
      </c>
      <c r="F9" s="8">
        <f t="shared" si="2"/>
        <v>79.47</v>
      </c>
      <c r="G9" s="4"/>
      <c r="H9" s="4">
        <f t="shared" si="1"/>
        <v>79.47</v>
      </c>
    </row>
    <row r="10" s="1" customFormat="1" ht="20" customHeight="1" spans="1:8">
      <c r="A10" s="3" t="s">
        <v>30</v>
      </c>
      <c r="B10" s="4" t="s">
        <v>31</v>
      </c>
      <c r="C10" s="10"/>
      <c r="D10" s="10"/>
      <c r="E10" s="8">
        <v>237.4</v>
      </c>
      <c r="F10" s="8">
        <f t="shared" si="2"/>
        <v>79.13</v>
      </c>
      <c r="G10" s="4"/>
      <c r="H10" s="4">
        <f t="shared" si="1"/>
        <v>79.13</v>
      </c>
    </row>
    <row r="11" s="1" customFormat="1" ht="20" customHeight="1" spans="1:8">
      <c r="A11" s="3" t="s">
        <v>32</v>
      </c>
      <c r="B11" s="4" t="s">
        <v>33</v>
      </c>
      <c r="C11" s="7" t="s">
        <v>34</v>
      </c>
      <c r="D11" s="7" t="s">
        <v>35</v>
      </c>
      <c r="E11" s="8">
        <v>237.05</v>
      </c>
      <c r="F11" s="8">
        <f t="shared" si="2"/>
        <v>79.02</v>
      </c>
      <c r="G11" s="4"/>
      <c r="H11" s="4">
        <f t="shared" si="1"/>
        <v>79.02</v>
      </c>
    </row>
    <row r="12" s="1" customFormat="1" ht="20" customHeight="1" spans="1:8">
      <c r="A12" s="3" t="s">
        <v>36</v>
      </c>
      <c r="B12" s="4" t="s">
        <v>37</v>
      </c>
      <c r="C12" s="9"/>
      <c r="D12" s="9"/>
      <c r="E12" s="8">
        <v>236</v>
      </c>
      <c r="F12" s="8">
        <f t="shared" si="2"/>
        <v>78.67</v>
      </c>
      <c r="G12" s="4"/>
      <c r="H12" s="4">
        <f t="shared" si="1"/>
        <v>78.67</v>
      </c>
    </row>
    <row r="13" s="1" customFormat="1" ht="20" customHeight="1" spans="1:8">
      <c r="A13" s="3" t="s">
        <v>38</v>
      </c>
      <c r="B13" s="4" t="s">
        <v>39</v>
      </c>
      <c r="C13" s="10"/>
      <c r="D13" s="10"/>
      <c r="E13" s="8">
        <v>234.95</v>
      </c>
      <c r="F13" s="8">
        <f t="shared" si="2"/>
        <v>78.32</v>
      </c>
      <c r="G13" s="4"/>
      <c r="H13" s="4">
        <f t="shared" si="1"/>
        <v>78.32</v>
      </c>
    </row>
    <row r="14" s="1" customFormat="1" ht="20" customHeight="1" spans="1:8">
      <c r="A14" s="3" t="s">
        <v>40</v>
      </c>
      <c r="B14" s="4" t="s">
        <v>41</v>
      </c>
      <c r="C14" s="7" t="s">
        <v>42</v>
      </c>
      <c r="D14" s="7" t="s">
        <v>43</v>
      </c>
      <c r="E14" s="8">
        <v>240.15</v>
      </c>
      <c r="F14" s="8">
        <f t="shared" si="2"/>
        <v>80.05</v>
      </c>
      <c r="G14" s="4"/>
      <c r="H14" s="4">
        <f t="shared" si="1"/>
        <v>80.05</v>
      </c>
    </row>
    <row r="15" s="1" customFormat="1" ht="20" customHeight="1" spans="1:8">
      <c r="A15" s="3" t="s">
        <v>44</v>
      </c>
      <c r="B15" s="4" t="s">
        <v>45</v>
      </c>
      <c r="C15" s="9"/>
      <c r="D15" s="9"/>
      <c r="E15" s="8">
        <v>238.25</v>
      </c>
      <c r="F15" s="8">
        <f t="shared" si="2"/>
        <v>79.42</v>
      </c>
      <c r="G15" s="4"/>
      <c r="H15" s="4">
        <f t="shared" si="1"/>
        <v>79.42</v>
      </c>
    </row>
    <row r="16" s="1" customFormat="1" ht="20" customHeight="1" spans="1:8">
      <c r="A16" s="3" t="s">
        <v>46</v>
      </c>
      <c r="B16" s="4" t="s">
        <v>47</v>
      </c>
      <c r="C16" s="9"/>
      <c r="D16" s="10"/>
      <c r="E16" s="8">
        <v>233.05</v>
      </c>
      <c r="F16" s="8">
        <f t="shared" si="2"/>
        <v>77.68</v>
      </c>
      <c r="G16" s="4"/>
      <c r="H16" s="4">
        <f t="shared" si="1"/>
        <v>77.68</v>
      </c>
    </row>
    <row r="17" s="1" customFormat="1" ht="20" customHeight="1" spans="1:8">
      <c r="A17" s="3" t="s">
        <v>48</v>
      </c>
      <c r="B17" s="4" t="s">
        <v>49</v>
      </c>
      <c r="C17" s="9"/>
      <c r="D17" s="7" t="s">
        <v>50</v>
      </c>
      <c r="E17" s="8">
        <v>248.05</v>
      </c>
      <c r="F17" s="8">
        <f t="shared" si="2"/>
        <v>82.68</v>
      </c>
      <c r="G17" s="4"/>
      <c r="H17" s="4">
        <f t="shared" si="1"/>
        <v>82.68</v>
      </c>
    </row>
    <row r="18" s="1" customFormat="1" ht="20" customHeight="1" spans="1:8">
      <c r="A18" s="3" t="s">
        <v>51</v>
      </c>
      <c r="B18" s="4" t="s">
        <v>52</v>
      </c>
      <c r="C18" s="9"/>
      <c r="D18" s="9"/>
      <c r="E18" s="8">
        <v>242.9</v>
      </c>
      <c r="F18" s="8">
        <f t="shared" si="2"/>
        <v>80.97</v>
      </c>
      <c r="G18" s="4"/>
      <c r="H18" s="4">
        <f t="shared" si="1"/>
        <v>80.97</v>
      </c>
    </row>
    <row r="19" s="1" customFormat="1" ht="20" customHeight="1" spans="1:8">
      <c r="A19" s="3" t="s">
        <v>53</v>
      </c>
      <c r="B19" s="4" t="s">
        <v>54</v>
      </c>
      <c r="C19" s="10"/>
      <c r="D19" s="10"/>
      <c r="E19" s="8">
        <v>238.8</v>
      </c>
      <c r="F19" s="8">
        <f t="shared" si="2"/>
        <v>79.6</v>
      </c>
      <c r="G19" s="4"/>
      <c r="H19" s="4">
        <f t="shared" si="1"/>
        <v>79.6</v>
      </c>
    </row>
    <row r="20" s="1" customFormat="1" ht="20" customHeight="1" spans="1:8">
      <c r="A20" s="3" t="s">
        <v>55</v>
      </c>
      <c r="B20" s="4" t="s">
        <v>56</v>
      </c>
      <c r="C20" s="7" t="s">
        <v>57</v>
      </c>
      <c r="D20" s="7" t="s">
        <v>58</v>
      </c>
      <c r="E20" s="8">
        <v>242.05</v>
      </c>
      <c r="F20" s="8">
        <f t="shared" si="2"/>
        <v>80.68</v>
      </c>
      <c r="G20" s="4"/>
      <c r="H20" s="4">
        <f t="shared" si="1"/>
        <v>80.68</v>
      </c>
    </row>
    <row r="21" s="1" customFormat="1" ht="20" customHeight="1" spans="1:8">
      <c r="A21" s="3" t="s">
        <v>59</v>
      </c>
      <c r="B21" s="4" t="s">
        <v>60</v>
      </c>
      <c r="C21" s="9"/>
      <c r="D21" s="9"/>
      <c r="E21" s="8">
        <v>241.2</v>
      </c>
      <c r="F21" s="8">
        <f t="shared" si="2"/>
        <v>80.4</v>
      </c>
      <c r="G21" s="4"/>
      <c r="H21" s="4">
        <f t="shared" si="1"/>
        <v>80.4</v>
      </c>
    </row>
    <row r="22" s="1" customFormat="1" ht="20" customHeight="1" spans="1:8">
      <c r="A22" s="3" t="s">
        <v>61</v>
      </c>
      <c r="B22" s="4" t="s">
        <v>62</v>
      </c>
      <c r="C22" s="10"/>
      <c r="D22" s="10"/>
      <c r="E22" s="8">
        <v>234.6</v>
      </c>
      <c r="F22" s="8">
        <f t="shared" si="2"/>
        <v>78.2</v>
      </c>
      <c r="G22" s="4"/>
      <c r="H22" s="4">
        <f t="shared" si="1"/>
        <v>78.2</v>
      </c>
    </row>
    <row r="23" s="1" customFormat="1" ht="20" customHeight="1" spans="1:8">
      <c r="A23" s="3" t="s">
        <v>63</v>
      </c>
      <c r="B23" s="4" t="s">
        <v>64</v>
      </c>
      <c r="C23" s="7" t="s">
        <v>65</v>
      </c>
      <c r="D23" s="7" t="s">
        <v>66</v>
      </c>
      <c r="E23" s="8">
        <v>243.65</v>
      </c>
      <c r="F23" s="8">
        <f t="shared" si="2"/>
        <v>81.22</v>
      </c>
      <c r="G23" s="4"/>
      <c r="H23" s="4">
        <f t="shared" si="1"/>
        <v>81.22</v>
      </c>
    </row>
    <row r="24" s="1" customFormat="1" ht="20" customHeight="1" spans="1:8">
      <c r="A24" s="3" t="s">
        <v>67</v>
      </c>
      <c r="B24" s="4" t="s">
        <v>68</v>
      </c>
      <c r="C24" s="9"/>
      <c r="D24" s="9"/>
      <c r="E24" s="8">
        <v>241.9</v>
      </c>
      <c r="F24" s="8">
        <f t="shared" si="2"/>
        <v>80.63</v>
      </c>
      <c r="G24" s="4"/>
      <c r="H24" s="4">
        <f t="shared" si="1"/>
        <v>80.63</v>
      </c>
    </row>
    <row r="25" s="1" customFormat="1" ht="20" customHeight="1" spans="1:8">
      <c r="A25" s="3" t="s">
        <v>69</v>
      </c>
      <c r="B25" s="4" t="s">
        <v>70</v>
      </c>
      <c r="C25" s="10"/>
      <c r="D25" s="10"/>
      <c r="E25" s="8">
        <v>239.8</v>
      </c>
      <c r="F25" s="8">
        <f t="shared" si="2"/>
        <v>79.93</v>
      </c>
      <c r="G25" s="4"/>
      <c r="H25" s="4">
        <f t="shared" si="1"/>
        <v>79.93</v>
      </c>
    </row>
    <row r="26" s="1" customFormat="1" ht="20" customHeight="1" spans="1:8">
      <c r="A26" s="3" t="s">
        <v>71</v>
      </c>
      <c r="B26" s="4" t="s">
        <v>72</v>
      </c>
      <c r="C26" s="7" t="s">
        <v>73</v>
      </c>
      <c r="D26" s="7" t="s">
        <v>74</v>
      </c>
      <c r="E26" s="8">
        <v>236.9</v>
      </c>
      <c r="F26" s="8">
        <f t="shared" si="2"/>
        <v>78.97</v>
      </c>
      <c r="G26" s="4"/>
      <c r="H26" s="4">
        <f t="shared" si="1"/>
        <v>78.97</v>
      </c>
    </row>
    <row r="27" s="1" customFormat="1" ht="20" customHeight="1" spans="1:8">
      <c r="A27" s="3" t="s">
        <v>75</v>
      </c>
      <c r="B27" s="4" t="s">
        <v>76</v>
      </c>
      <c r="C27" s="9"/>
      <c r="D27" s="9"/>
      <c r="E27" s="8">
        <v>233.9</v>
      </c>
      <c r="F27" s="8">
        <f t="shared" si="2"/>
        <v>77.97</v>
      </c>
      <c r="G27" s="4"/>
      <c r="H27" s="4">
        <f t="shared" si="1"/>
        <v>77.97</v>
      </c>
    </row>
    <row r="28" s="1" customFormat="1" ht="20" customHeight="1" spans="1:8">
      <c r="A28" s="3" t="s">
        <v>77</v>
      </c>
      <c r="B28" s="4" t="s">
        <v>78</v>
      </c>
      <c r="C28" s="10"/>
      <c r="D28" s="10"/>
      <c r="E28" s="8">
        <v>232.1</v>
      </c>
      <c r="F28" s="8">
        <f t="shared" si="2"/>
        <v>77.37</v>
      </c>
      <c r="G28" s="4"/>
      <c r="H28" s="4">
        <f t="shared" si="1"/>
        <v>77.37</v>
      </c>
    </row>
    <row r="29" s="1" customFormat="1" ht="20" customHeight="1" spans="1:8">
      <c r="A29" s="3" t="s">
        <v>79</v>
      </c>
      <c r="B29" s="4" t="s">
        <v>80</v>
      </c>
      <c r="C29" s="7" t="s">
        <v>81</v>
      </c>
      <c r="D29" s="7" t="s">
        <v>82</v>
      </c>
      <c r="E29" s="8">
        <v>233.45</v>
      </c>
      <c r="F29" s="8">
        <f t="shared" si="2"/>
        <v>77.82</v>
      </c>
      <c r="G29" s="4"/>
      <c r="H29" s="4">
        <f t="shared" si="1"/>
        <v>77.82</v>
      </c>
    </row>
    <row r="30" s="1" customFormat="1" ht="20" customHeight="1" spans="1:8">
      <c r="A30" s="3" t="s">
        <v>83</v>
      </c>
      <c r="B30" s="4" t="s">
        <v>84</v>
      </c>
      <c r="C30" s="9"/>
      <c r="D30" s="9"/>
      <c r="E30" s="8">
        <v>230.3</v>
      </c>
      <c r="F30" s="8">
        <f t="shared" si="2"/>
        <v>76.77</v>
      </c>
      <c r="G30" s="4"/>
      <c r="H30" s="4">
        <f t="shared" si="1"/>
        <v>76.77</v>
      </c>
    </row>
    <row r="31" s="1" customFormat="1" ht="20" customHeight="1" spans="1:8">
      <c r="A31" s="3" t="s">
        <v>85</v>
      </c>
      <c r="B31" s="4" t="s">
        <v>86</v>
      </c>
      <c r="C31" s="10"/>
      <c r="D31" s="10"/>
      <c r="E31" s="8">
        <v>229.55</v>
      </c>
      <c r="F31" s="8">
        <f t="shared" si="2"/>
        <v>76.52</v>
      </c>
      <c r="G31" s="4"/>
      <c r="H31" s="4">
        <f t="shared" si="1"/>
        <v>76.52</v>
      </c>
    </row>
    <row r="32" s="1" customFormat="1" ht="20" customHeight="1" spans="1:8">
      <c r="A32" s="3" t="s">
        <v>87</v>
      </c>
      <c r="B32" s="4" t="s">
        <v>88</v>
      </c>
      <c r="C32" s="7" t="s">
        <v>89</v>
      </c>
      <c r="D32" s="7" t="s">
        <v>90</v>
      </c>
      <c r="E32" s="8">
        <v>237.3</v>
      </c>
      <c r="F32" s="8">
        <f t="shared" si="2"/>
        <v>79.1</v>
      </c>
      <c r="G32" s="4"/>
      <c r="H32" s="4">
        <f t="shared" si="1"/>
        <v>79.1</v>
      </c>
    </row>
    <row r="33" s="1" customFormat="1" ht="20" customHeight="1" spans="1:8">
      <c r="A33" s="3" t="s">
        <v>91</v>
      </c>
      <c r="B33" s="4" t="s">
        <v>92</v>
      </c>
      <c r="C33" s="9"/>
      <c r="D33" s="9"/>
      <c r="E33" s="8">
        <v>234.5</v>
      </c>
      <c r="F33" s="8">
        <f t="shared" si="2"/>
        <v>78.17</v>
      </c>
      <c r="G33" s="4"/>
      <c r="H33" s="4">
        <f t="shared" si="1"/>
        <v>78.17</v>
      </c>
    </row>
    <row r="34" s="1" customFormat="1" ht="20" customHeight="1" spans="1:8">
      <c r="A34" s="3" t="s">
        <v>93</v>
      </c>
      <c r="B34" s="4" t="s">
        <v>94</v>
      </c>
      <c r="C34" s="10"/>
      <c r="D34" s="10"/>
      <c r="E34" s="8">
        <v>222.55</v>
      </c>
      <c r="F34" s="8">
        <f t="shared" si="2"/>
        <v>74.18</v>
      </c>
      <c r="G34" s="4"/>
      <c r="H34" s="4">
        <f t="shared" si="1"/>
        <v>74.18</v>
      </c>
    </row>
    <row r="35" s="1" customFormat="1" ht="20" customHeight="1" spans="1:8">
      <c r="A35" s="3" t="s">
        <v>95</v>
      </c>
      <c r="B35" s="4" t="s">
        <v>96</v>
      </c>
      <c r="C35" s="7" t="s">
        <v>97</v>
      </c>
      <c r="D35" s="7" t="s">
        <v>98</v>
      </c>
      <c r="E35" s="8">
        <v>240.45</v>
      </c>
      <c r="F35" s="8">
        <f t="shared" si="2"/>
        <v>80.15</v>
      </c>
      <c r="G35" s="4"/>
      <c r="H35" s="4">
        <f t="shared" ref="H35:H56" si="3">F35</f>
        <v>80.15</v>
      </c>
    </row>
    <row r="36" s="1" customFormat="1" ht="20" customHeight="1" spans="1:8">
      <c r="A36" s="3" t="s">
        <v>99</v>
      </c>
      <c r="B36" s="4" t="s">
        <v>100</v>
      </c>
      <c r="C36" s="9"/>
      <c r="D36" s="9"/>
      <c r="E36" s="8">
        <v>237.7</v>
      </c>
      <c r="F36" s="8">
        <f t="shared" si="2"/>
        <v>79.23</v>
      </c>
      <c r="G36" s="4"/>
      <c r="H36" s="4">
        <f t="shared" si="3"/>
        <v>79.23</v>
      </c>
    </row>
    <row r="37" s="1" customFormat="1" ht="20" customHeight="1" spans="1:8">
      <c r="A37" s="3" t="s">
        <v>101</v>
      </c>
      <c r="B37" s="4" t="s">
        <v>102</v>
      </c>
      <c r="C37" s="10"/>
      <c r="D37" s="10"/>
      <c r="E37" s="8">
        <v>235.15</v>
      </c>
      <c r="F37" s="8">
        <f t="shared" si="2"/>
        <v>78.38</v>
      </c>
      <c r="G37" s="4"/>
      <c r="H37" s="4">
        <f t="shared" si="3"/>
        <v>78.38</v>
      </c>
    </row>
    <row r="38" s="1" customFormat="1" ht="20" customHeight="1" spans="1:8">
      <c r="A38" s="3" t="s">
        <v>103</v>
      </c>
      <c r="B38" s="4" t="s">
        <v>104</v>
      </c>
      <c r="C38" s="7" t="s">
        <v>105</v>
      </c>
      <c r="D38" s="7" t="s">
        <v>106</v>
      </c>
      <c r="E38" s="8">
        <v>235.8</v>
      </c>
      <c r="F38" s="8">
        <f t="shared" si="2"/>
        <v>78.6</v>
      </c>
      <c r="G38" s="4"/>
      <c r="H38" s="4">
        <f t="shared" si="3"/>
        <v>78.6</v>
      </c>
    </row>
    <row r="39" s="1" customFormat="1" ht="20" customHeight="1" spans="1:8">
      <c r="A39" s="3" t="s">
        <v>107</v>
      </c>
      <c r="B39" s="4" t="s">
        <v>108</v>
      </c>
      <c r="C39" s="9"/>
      <c r="D39" s="9"/>
      <c r="E39" s="8">
        <v>232.7</v>
      </c>
      <c r="F39" s="8">
        <f t="shared" si="2"/>
        <v>77.57</v>
      </c>
      <c r="G39" s="4"/>
      <c r="H39" s="4">
        <f t="shared" si="3"/>
        <v>77.57</v>
      </c>
    </row>
    <row r="40" s="1" customFormat="1" ht="20" customHeight="1" spans="1:8">
      <c r="A40" s="3" t="s">
        <v>109</v>
      </c>
      <c r="B40" s="4" t="s">
        <v>110</v>
      </c>
      <c r="C40" s="10"/>
      <c r="D40" s="10"/>
      <c r="E40" s="8">
        <v>230.55</v>
      </c>
      <c r="F40" s="8">
        <f t="shared" si="2"/>
        <v>76.85</v>
      </c>
      <c r="G40" s="4"/>
      <c r="H40" s="4">
        <f t="shared" si="3"/>
        <v>76.85</v>
      </c>
    </row>
    <row r="41" s="1" customFormat="1" ht="20" customHeight="1" spans="1:8">
      <c r="A41" s="3" t="s">
        <v>111</v>
      </c>
      <c r="B41" s="4" t="s">
        <v>112</v>
      </c>
      <c r="C41" s="7" t="s">
        <v>113</v>
      </c>
      <c r="D41" s="7" t="s">
        <v>114</v>
      </c>
      <c r="E41" s="8">
        <v>239.15</v>
      </c>
      <c r="F41" s="8">
        <f t="shared" si="2"/>
        <v>79.72</v>
      </c>
      <c r="G41" s="4"/>
      <c r="H41" s="4">
        <f t="shared" si="3"/>
        <v>79.72</v>
      </c>
    </row>
    <row r="42" s="1" customFormat="1" ht="20" customHeight="1" spans="1:8">
      <c r="A42" s="3" t="s">
        <v>115</v>
      </c>
      <c r="B42" s="4" t="s">
        <v>116</v>
      </c>
      <c r="C42" s="9"/>
      <c r="D42" s="9"/>
      <c r="E42" s="8">
        <v>233.4</v>
      </c>
      <c r="F42" s="8">
        <f t="shared" si="2"/>
        <v>77.8</v>
      </c>
      <c r="G42" s="4"/>
      <c r="H42" s="4">
        <f t="shared" si="3"/>
        <v>77.8</v>
      </c>
    </row>
    <row r="43" s="1" customFormat="1" ht="20" customHeight="1" spans="1:8">
      <c r="A43" s="3" t="s">
        <v>117</v>
      </c>
      <c r="B43" s="4" t="s">
        <v>118</v>
      </c>
      <c r="C43" s="10"/>
      <c r="D43" s="10"/>
      <c r="E43" s="8">
        <v>227.8</v>
      </c>
      <c r="F43" s="8">
        <f t="shared" si="2"/>
        <v>75.93</v>
      </c>
      <c r="G43" s="4"/>
      <c r="H43" s="4">
        <f t="shared" si="3"/>
        <v>75.93</v>
      </c>
    </row>
    <row r="44" s="1" customFormat="1" ht="20" customHeight="1" spans="1:8">
      <c r="A44" s="3" t="s">
        <v>119</v>
      </c>
      <c r="B44" s="4" t="s">
        <v>120</v>
      </c>
      <c r="C44" s="7" t="s">
        <v>121</v>
      </c>
      <c r="D44" s="7" t="s">
        <v>122</v>
      </c>
      <c r="E44" s="8">
        <v>244.9</v>
      </c>
      <c r="F44" s="8">
        <f t="shared" si="2"/>
        <v>81.63</v>
      </c>
      <c r="G44" s="4"/>
      <c r="H44" s="4">
        <f t="shared" si="3"/>
        <v>81.63</v>
      </c>
    </row>
    <row r="45" s="1" customFormat="1" ht="20" customHeight="1" spans="1:8">
      <c r="A45" s="3" t="s">
        <v>123</v>
      </c>
      <c r="B45" s="4" t="s">
        <v>124</v>
      </c>
      <c r="C45" s="9"/>
      <c r="D45" s="9"/>
      <c r="E45" s="8">
        <v>243.45</v>
      </c>
      <c r="F45" s="8">
        <f t="shared" si="2"/>
        <v>81.15</v>
      </c>
      <c r="G45" s="4"/>
      <c r="H45" s="4">
        <f t="shared" si="3"/>
        <v>81.15</v>
      </c>
    </row>
    <row r="46" s="1" customFormat="1" ht="20" customHeight="1" spans="1:8">
      <c r="A46" s="3" t="s">
        <v>125</v>
      </c>
      <c r="B46" s="4" t="s">
        <v>126</v>
      </c>
      <c r="C46" s="9"/>
      <c r="D46" s="9"/>
      <c r="E46" s="8">
        <v>242.3</v>
      </c>
      <c r="F46" s="8">
        <f t="shared" si="2"/>
        <v>80.77</v>
      </c>
      <c r="G46" s="4"/>
      <c r="H46" s="4">
        <f t="shared" si="3"/>
        <v>80.77</v>
      </c>
    </row>
    <row r="47" s="1" customFormat="1" ht="20" customHeight="1" spans="1:8">
      <c r="A47" s="3" t="s">
        <v>127</v>
      </c>
      <c r="B47" s="4" t="s">
        <v>128</v>
      </c>
      <c r="C47" s="9"/>
      <c r="D47" s="9"/>
      <c r="E47" s="8">
        <v>241</v>
      </c>
      <c r="F47" s="8">
        <f t="shared" si="2"/>
        <v>80.33</v>
      </c>
      <c r="G47" s="4"/>
      <c r="H47" s="4">
        <f t="shared" si="3"/>
        <v>80.33</v>
      </c>
    </row>
    <row r="48" s="1" customFormat="1" ht="20" customHeight="1" spans="1:8">
      <c r="A48" s="3" t="s">
        <v>129</v>
      </c>
      <c r="B48" s="4" t="s">
        <v>130</v>
      </c>
      <c r="C48" s="9"/>
      <c r="D48" s="9"/>
      <c r="E48" s="8">
        <v>240.8</v>
      </c>
      <c r="F48" s="8">
        <f t="shared" si="2"/>
        <v>80.27</v>
      </c>
      <c r="G48" s="4"/>
      <c r="H48" s="4">
        <f t="shared" si="3"/>
        <v>80.27</v>
      </c>
    </row>
    <row r="49" s="1" customFormat="1" ht="20" customHeight="1" spans="1:8">
      <c r="A49" s="3" t="s">
        <v>131</v>
      </c>
      <c r="B49" s="4" t="s">
        <v>132</v>
      </c>
      <c r="C49" s="10"/>
      <c r="D49" s="10"/>
      <c r="E49" s="8">
        <v>239.15</v>
      </c>
      <c r="F49" s="8">
        <f t="shared" si="2"/>
        <v>79.72</v>
      </c>
      <c r="G49" s="4"/>
      <c r="H49" s="4">
        <f t="shared" si="3"/>
        <v>79.72</v>
      </c>
    </row>
    <row r="50" s="1" customFormat="1" ht="20" customHeight="1" spans="1:8">
      <c r="A50" s="3" t="s">
        <v>133</v>
      </c>
      <c r="B50" s="4" t="s">
        <v>134</v>
      </c>
      <c r="C50" s="7" t="s">
        <v>135</v>
      </c>
      <c r="D50" s="7" t="s">
        <v>136</v>
      </c>
      <c r="E50" s="8">
        <v>247.3</v>
      </c>
      <c r="F50" s="8">
        <f t="shared" si="2"/>
        <v>82.43</v>
      </c>
      <c r="G50" s="4"/>
      <c r="H50" s="4">
        <f t="shared" si="3"/>
        <v>82.43</v>
      </c>
    </row>
    <row r="51" s="1" customFormat="1" ht="20" customHeight="1" spans="1:8">
      <c r="A51" s="3" t="s">
        <v>137</v>
      </c>
      <c r="B51" s="4" t="s">
        <v>138</v>
      </c>
      <c r="C51" s="9"/>
      <c r="D51" s="9"/>
      <c r="E51" s="8">
        <v>244.6</v>
      </c>
      <c r="F51" s="8">
        <f t="shared" si="2"/>
        <v>81.53</v>
      </c>
      <c r="G51" s="4"/>
      <c r="H51" s="4">
        <f t="shared" si="3"/>
        <v>81.53</v>
      </c>
    </row>
    <row r="52" s="1" customFormat="1" ht="20" customHeight="1" spans="1:8">
      <c r="A52" s="3" t="s">
        <v>139</v>
      </c>
      <c r="B52" s="4" t="s">
        <v>140</v>
      </c>
      <c r="C52" s="9"/>
      <c r="D52" s="9"/>
      <c r="E52" s="8">
        <v>242.2</v>
      </c>
      <c r="F52" s="8">
        <f t="shared" si="2"/>
        <v>80.73</v>
      </c>
      <c r="G52" s="4"/>
      <c r="H52" s="4">
        <f t="shared" si="3"/>
        <v>80.73</v>
      </c>
    </row>
    <row r="53" s="1" customFormat="1" ht="20" customHeight="1" spans="1:8">
      <c r="A53" s="3" t="s">
        <v>141</v>
      </c>
      <c r="B53" s="4" t="s">
        <v>142</v>
      </c>
      <c r="C53" s="9"/>
      <c r="D53" s="9"/>
      <c r="E53" s="8">
        <v>242</v>
      </c>
      <c r="F53" s="8">
        <f t="shared" si="2"/>
        <v>80.67</v>
      </c>
      <c r="G53" s="4"/>
      <c r="H53" s="4">
        <f t="shared" si="3"/>
        <v>80.67</v>
      </c>
    </row>
    <row r="54" s="1" customFormat="1" ht="20" customHeight="1" spans="1:8">
      <c r="A54" s="3" t="s">
        <v>143</v>
      </c>
      <c r="B54" s="4" t="s">
        <v>144</v>
      </c>
      <c r="C54" s="9"/>
      <c r="D54" s="9"/>
      <c r="E54" s="8">
        <v>236.3</v>
      </c>
      <c r="F54" s="8">
        <f t="shared" si="2"/>
        <v>78.77</v>
      </c>
      <c r="G54" s="4"/>
      <c r="H54" s="4">
        <f t="shared" si="3"/>
        <v>78.77</v>
      </c>
    </row>
    <row r="55" s="1" customFormat="1" ht="20" customHeight="1" spans="1:8">
      <c r="A55" s="3" t="s">
        <v>145</v>
      </c>
      <c r="B55" s="4" t="s">
        <v>146</v>
      </c>
      <c r="C55" s="9"/>
      <c r="D55" s="9"/>
      <c r="E55" s="8">
        <v>235.15</v>
      </c>
      <c r="F55" s="8">
        <f t="shared" si="2"/>
        <v>78.38</v>
      </c>
      <c r="G55" s="4"/>
      <c r="H55" s="4">
        <f t="shared" si="3"/>
        <v>78.38</v>
      </c>
    </row>
    <row r="56" s="1" customFormat="1" ht="20" customHeight="1" spans="1:8">
      <c r="A56" s="3" t="s">
        <v>147</v>
      </c>
      <c r="B56" s="4" t="s">
        <v>148</v>
      </c>
      <c r="C56" s="10"/>
      <c r="D56" s="10"/>
      <c r="E56" s="8">
        <v>235.15</v>
      </c>
      <c r="F56" s="8">
        <f t="shared" si="2"/>
        <v>78.38</v>
      </c>
      <c r="G56" s="4"/>
      <c r="H56" s="4">
        <f t="shared" si="3"/>
        <v>78.38</v>
      </c>
    </row>
    <row r="57" s="1" customFormat="1" ht="20" customHeight="1" spans="1:8">
      <c r="A57" s="3" t="s">
        <v>149</v>
      </c>
      <c r="B57" s="4" t="s">
        <v>150</v>
      </c>
      <c r="C57" s="7" t="s">
        <v>151</v>
      </c>
      <c r="D57" s="7" t="s">
        <v>152</v>
      </c>
      <c r="E57" s="8">
        <v>210.95</v>
      </c>
      <c r="F57" s="8">
        <f t="shared" si="2"/>
        <v>70.32</v>
      </c>
      <c r="G57" s="8">
        <v>85.58</v>
      </c>
      <c r="H57" s="8">
        <f>ROUND(F57*0.3+G57*0.4,2)</f>
        <v>55.33</v>
      </c>
    </row>
    <row r="58" s="1" customFormat="1" ht="20" customHeight="1" spans="1:8">
      <c r="A58" s="3" t="s">
        <v>153</v>
      </c>
      <c r="B58" s="4" t="s">
        <v>154</v>
      </c>
      <c r="C58" s="9"/>
      <c r="D58" s="9"/>
      <c r="E58" s="8">
        <v>190.55</v>
      </c>
      <c r="F58" s="8">
        <f t="shared" si="2"/>
        <v>63.52</v>
      </c>
      <c r="G58" s="8">
        <v>90.12</v>
      </c>
      <c r="H58" s="8">
        <f t="shared" ref="H58:H71" si="4">ROUND(F58*0.3+G58*0.4,2)</f>
        <v>55.1</v>
      </c>
    </row>
    <row r="59" s="1" customFormat="1" ht="20" customHeight="1" spans="1:8">
      <c r="A59" s="3" t="s">
        <v>155</v>
      </c>
      <c r="B59" s="4" t="s">
        <v>156</v>
      </c>
      <c r="C59" s="9"/>
      <c r="D59" s="9"/>
      <c r="E59" s="8">
        <v>194.25</v>
      </c>
      <c r="F59" s="8">
        <f t="shared" si="2"/>
        <v>64.75</v>
      </c>
      <c r="G59" s="8">
        <v>88.08</v>
      </c>
      <c r="H59" s="8">
        <f t="shared" si="4"/>
        <v>54.66</v>
      </c>
    </row>
    <row r="60" s="1" customFormat="1" ht="20" customHeight="1" spans="1:8">
      <c r="A60" s="3" t="s">
        <v>157</v>
      </c>
      <c r="B60" s="4" t="s">
        <v>158</v>
      </c>
      <c r="C60" s="9"/>
      <c r="D60" s="9"/>
      <c r="E60" s="8">
        <v>218</v>
      </c>
      <c r="F60" s="8">
        <f t="shared" si="2"/>
        <v>72.67</v>
      </c>
      <c r="G60" s="8">
        <v>81.84</v>
      </c>
      <c r="H60" s="8">
        <f t="shared" si="4"/>
        <v>54.54</v>
      </c>
    </row>
    <row r="61" s="1" customFormat="1" ht="20" customHeight="1" spans="1:8">
      <c r="A61" s="3" t="s">
        <v>159</v>
      </c>
      <c r="B61" s="4" t="s">
        <v>160</v>
      </c>
      <c r="C61" s="9"/>
      <c r="D61" s="9"/>
      <c r="E61" s="8">
        <v>193.6</v>
      </c>
      <c r="F61" s="8">
        <f t="shared" si="2"/>
        <v>64.53</v>
      </c>
      <c r="G61" s="8">
        <v>87.86</v>
      </c>
      <c r="H61" s="8">
        <f t="shared" si="4"/>
        <v>54.5</v>
      </c>
    </row>
    <row r="62" s="1" customFormat="1" ht="20" customHeight="1" spans="1:8">
      <c r="A62" s="3" t="s">
        <v>161</v>
      </c>
      <c r="B62" s="4" t="s">
        <v>162</v>
      </c>
      <c r="C62" s="9"/>
      <c r="D62" s="9"/>
      <c r="E62" s="8">
        <v>211.55</v>
      </c>
      <c r="F62" s="8">
        <f t="shared" si="2"/>
        <v>70.52</v>
      </c>
      <c r="G62" s="8">
        <v>82.04</v>
      </c>
      <c r="H62" s="8">
        <f t="shared" si="4"/>
        <v>53.97</v>
      </c>
    </row>
    <row r="63" s="1" customFormat="1" ht="20" customHeight="1" spans="1:8">
      <c r="A63" s="3" t="s">
        <v>163</v>
      </c>
      <c r="B63" s="4" t="s">
        <v>164</v>
      </c>
      <c r="C63" s="9"/>
      <c r="D63" s="9"/>
      <c r="E63" s="8">
        <v>198</v>
      </c>
      <c r="F63" s="8">
        <f t="shared" si="2"/>
        <v>66</v>
      </c>
      <c r="G63" s="8">
        <v>85.2</v>
      </c>
      <c r="H63" s="8">
        <f t="shared" si="4"/>
        <v>53.88</v>
      </c>
    </row>
    <row r="64" s="1" customFormat="1" ht="20" customHeight="1" spans="1:8">
      <c r="A64" s="3" t="s">
        <v>165</v>
      </c>
      <c r="B64" s="4" t="s">
        <v>166</v>
      </c>
      <c r="C64" s="9"/>
      <c r="D64" s="9"/>
      <c r="E64" s="8">
        <v>201.35</v>
      </c>
      <c r="F64" s="8">
        <f t="shared" si="2"/>
        <v>67.12</v>
      </c>
      <c r="G64" s="8">
        <v>84.08</v>
      </c>
      <c r="H64" s="8">
        <f t="shared" si="4"/>
        <v>53.77</v>
      </c>
    </row>
    <row r="65" s="1" customFormat="1" ht="20" customHeight="1" spans="1:8">
      <c r="A65" s="3" t="s">
        <v>167</v>
      </c>
      <c r="B65" s="4" t="s">
        <v>168</v>
      </c>
      <c r="C65" s="10"/>
      <c r="D65" s="10"/>
      <c r="E65" s="8">
        <v>175.8</v>
      </c>
      <c r="F65" s="8">
        <f t="shared" si="2"/>
        <v>58.6</v>
      </c>
      <c r="G65" s="8">
        <v>89.86</v>
      </c>
      <c r="H65" s="8">
        <f t="shared" si="4"/>
        <v>53.52</v>
      </c>
    </row>
    <row r="66" s="1" customFormat="1" ht="20" customHeight="1" spans="1:8">
      <c r="A66" s="3" t="s">
        <v>169</v>
      </c>
      <c r="B66" s="4" t="s">
        <v>170</v>
      </c>
      <c r="C66" s="7" t="s">
        <v>171</v>
      </c>
      <c r="D66" s="7" t="s">
        <v>172</v>
      </c>
      <c r="E66" s="8">
        <v>211.45</v>
      </c>
      <c r="F66" s="8">
        <f t="shared" si="2"/>
        <v>70.48</v>
      </c>
      <c r="G66" s="8">
        <v>82.64</v>
      </c>
      <c r="H66" s="8">
        <f t="shared" si="4"/>
        <v>54.2</v>
      </c>
    </row>
    <row r="67" s="1" customFormat="1" ht="20" customHeight="1" spans="1:8">
      <c r="A67" s="3" t="s">
        <v>173</v>
      </c>
      <c r="B67" s="4" t="s">
        <v>174</v>
      </c>
      <c r="C67" s="9"/>
      <c r="D67" s="9"/>
      <c r="E67" s="8">
        <v>199.25</v>
      </c>
      <c r="F67" s="8">
        <f t="shared" si="2"/>
        <v>66.42</v>
      </c>
      <c r="G67" s="8">
        <v>84.98</v>
      </c>
      <c r="H67" s="8">
        <f t="shared" si="4"/>
        <v>53.92</v>
      </c>
    </row>
    <row r="68" s="1" customFormat="1" ht="20" customHeight="1" spans="1:8">
      <c r="A68" s="3" t="s">
        <v>175</v>
      </c>
      <c r="B68" s="4" t="s">
        <v>176</v>
      </c>
      <c r="C68" s="10"/>
      <c r="D68" s="10"/>
      <c r="E68" s="8">
        <v>193.35</v>
      </c>
      <c r="F68" s="8">
        <f t="shared" si="2"/>
        <v>64.45</v>
      </c>
      <c r="G68" s="8">
        <v>86.36</v>
      </c>
      <c r="H68" s="8">
        <f t="shared" si="4"/>
        <v>53.88</v>
      </c>
    </row>
    <row r="69" s="1" customFormat="1" ht="20" customHeight="1" spans="1:8">
      <c r="A69" s="3" t="s">
        <v>177</v>
      </c>
      <c r="B69" s="4" t="s">
        <v>178</v>
      </c>
      <c r="C69" s="7" t="s">
        <v>179</v>
      </c>
      <c r="D69" s="7" t="s">
        <v>180</v>
      </c>
      <c r="E69" s="8">
        <v>237.05</v>
      </c>
      <c r="F69" s="8">
        <f t="shared" si="2"/>
        <v>79.02</v>
      </c>
      <c r="G69" s="8">
        <v>88.9</v>
      </c>
      <c r="H69" s="8">
        <f t="shared" si="4"/>
        <v>59.27</v>
      </c>
    </row>
    <row r="70" s="1" customFormat="1" ht="20" customHeight="1" spans="1:8">
      <c r="A70" s="3" t="s">
        <v>181</v>
      </c>
      <c r="B70" s="4" t="s">
        <v>182</v>
      </c>
      <c r="C70" s="9"/>
      <c r="D70" s="9"/>
      <c r="E70" s="8">
        <v>189.1</v>
      </c>
      <c r="F70" s="8">
        <f t="shared" si="2"/>
        <v>63.03</v>
      </c>
      <c r="G70" s="8">
        <v>93.88</v>
      </c>
      <c r="H70" s="8">
        <f t="shared" si="4"/>
        <v>56.46</v>
      </c>
    </row>
    <row r="71" s="1" customFormat="1" ht="20" customHeight="1" spans="1:8">
      <c r="A71" s="3" t="s">
        <v>183</v>
      </c>
      <c r="B71" s="4" t="s">
        <v>184</v>
      </c>
      <c r="C71" s="10"/>
      <c r="D71" s="10"/>
      <c r="E71" s="8">
        <v>175.45</v>
      </c>
      <c r="F71" s="8">
        <f t="shared" si="2"/>
        <v>58.48</v>
      </c>
      <c r="G71" s="8">
        <v>92.16</v>
      </c>
      <c r="H71" s="8">
        <f t="shared" si="4"/>
        <v>54.41</v>
      </c>
    </row>
    <row r="72" s="1" customFormat="1" ht="20" customHeight="1" spans="1:8">
      <c r="A72" s="3" t="s">
        <v>185</v>
      </c>
      <c r="B72" s="4" t="s">
        <v>186</v>
      </c>
      <c r="C72" s="7" t="s">
        <v>187</v>
      </c>
      <c r="D72" s="7" t="s">
        <v>188</v>
      </c>
      <c r="E72" s="8">
        <v>231.4</v>
      </c>
      <c r="F72" s="8">
        <f t="shared" ref="F72:F135" si="5">ROUND(E72/3,2)</f>
        <v>77.13</v>
      </c>
      <c r="G72" s="4"/>
      <c r="H72" s="8">
        <f>F72</f>
        <v>77.13</v>
      </c>
    </row>
    <row r="73" s="1" customFormat="1" ht="20" customHeight="1" spans="1:8">
      <c r="A73" s="3" t="s">
        <v>189</v>
      </c>
      <c r="B73" s="4" t="s">
        <v>190</v>
      </c>
      <c r="C73" s="9"/>
      <c r="D73" s="9"/>
      <c r="E73" s="8">
        <v>225.4</v>
      </c>
      <c r="F73" s="8">
        <f t="shared" si="5"/>
        <v>75.13</v>
      </c>
      <c r="G73" s="4"/>
      <c r="H73" s="8">
        <f t="shared" ref="H73:H104" si="6">F73</f>
        <v>75.13</v>
      </c>
    </row>
    <row r="74" s="1" customFormat="1" ht="20" customHeight="1" spans="1:8">
      <c r="A74" s="3" t="s">
        <v>191</v>
      </c>
      <c r="B74" s="4" t="s">
        <v>192</v>
      </c>
      <c r="C74" s="10"/>
      <c r="D74" s="10"/>
      <c r="E74" s="8">
        <v>220.7</v>
      </c>
      <c r="F74" s="8">
        <f t="shared" si="5"/>
        <v>73.57</v>
      </c>
      <c r="G74" s="4"/>
      <c r="H74" s="8">
        <f t="shared" si="6"/>
        <v>73.57</v>
      </c>
    </row>
    <row r="75" s="1" customFormat="1" ht="20" customHeight="1" spans="1:8">
      <c r="A75" s="3" t="s">
        <v>193</v>
      </c>
      <c r="B75" s="4" t="s">
        <v>194</v>
      </c>
      <c r="C75" s="7" t="s">
        <v>57</v>
      </c>
      <c r="D75" s="7" t="s">
        <v>195</v>
      </c>
      <c r="E75" s="8">
        <v>241.45</v>
      </c>
      <c r="F75" s="8">
        <f t="shared" si="5"/>
        <v>80.48</v>
      </c>
      <c r="G75" s="4"/>
      <c r="H75" s="8">
        <f t="shared" si="6"/>
        <v>80.48</v>
      </c>
    </row>
    <row r="76" s="1" customFormat="1" ht="20" customHeight="1" spans="1:8">
      <c r="A76" s="3" t="s">
        <v>196</v>
      </c>
      <c r="B76" s="4" t="s">
        <v>197</v>
      </c>
      <c r="C76" s="9"/>
      <c r="D76" s="9"/>
      <c r="E76" s="8">
        <v>235.95</v>
      </c>
      <c r="F76" s="8">
        <f t="shared" si="5"/>
        <v>78.65</v>
      </c>
      <c r="G76" s="4"/>
      <c r="H76" s="8">
        <f t="shared" si="6"/>
        <v>78.65</v>
      </c>
    </row>
    <row r="77" s="1" customFormat="1" ht="20" customHeight="1" spans="1:8">
      <c r="A77" s="3" t="s">
        <v>198</v>
      </c>
      <c r="B77" s="4" t="s">
        <v>199</v>
      </c>
      <c r="C77" s="10"/>
      <c r="D77" s="10"/>
      <c r="E77" s="8">
        <v>235.2</v>
      </c>
      <c r="F77" s="8">
        <f t="shared" si="5"/>
        <v>78.4</v>
      </c>
      <c r="G77" s="4"/>
      <c r="H77" s="8">
        <f t="shared" si="6"/>
        <v>78.4</v>
      </c>
    </row>
    <row r="78" s="1" customFormat="1" ht="20" customHeight="1" spans="1:8">
      <c r="A78" s="3" t="s">
        <v>200</v>
      </c>
      <c r="B78" s="4" t="s">
        <v>201</v>
      </c>
      <c r="C78" s="7" t="s">
        <v>202</v>
      </c>
      <c r="D78" s="7" t="s">
        <v>203</v>
      </c>
      <c r="E78" s="8">
        <v>237.8</v>
      </c>
      <c r="F78" s="8">
        <f t="shared" si="5"/>
        <v>79.27</v>
      </c>
      <c r="G78" s="4"/>
      <c r="H78" s="8">
        <f t="shared" si="6"/>
        <v>79.27</v>
      </c>
    </row>
    <row r="79" s="1" customFormat="1" ht="20" customHeight="1" spans="1:8">
      <c r="A79" s="3" t="s">
        <v>204</v>
      </c>
      <c r="B79" s="4" t="s">
        <v>205</v>
      </c>
      <c r="C79" s="9"/>
      <c r="D79" s="9"/>
      <c r="E79" s="8">
        <v>232.8</v>
      </c>
      <c r="F79" s="8">
        <f t="shared" si="5"/>
        <v>77.6</v>
      </c>
      <c r="G79" s="4"/>
      <c r="H79" s="8">
        <f t="shared" si="6"/>
        <v>77.6</v>
      </c>
    </row>
    <row r="80" s="1" customFormat="1" ht="20" customHeight="1" spans="1:8">
      <c r="A80" s="3" t="s">
        <v>206</v>
      </c>
      <c r="B80" s="4" t="s">
        <v>207</v>
      </c>
      <c r="C80" s="9"/>
      <c r="D80" s="9"/>
      <c r="E80" s="8">
        <v>231.95</v>
      </c>
      <c r="F80" s="8">
        <f t="shared" si="5"/>
        <v>77.32</v>
      </c>
      <c r="G80" s="4"/>
      <c r="H80" s="8">
        <f t="shared" si="6"/>
        <v>77.32</v>
      </c>
    </row>
    <row r="81" s="1" customFormat="1" ht="20" customHeight="1" spans="1:8">
      <c r="A81" s="3" t="s">
        <v>208</v>
      </c>
      <c r="B81" s="4" t="s">
        <v>209</v>
      </c>
      <c r="C81" s="9"/>
      <c r="D81" s="9"/>
      <c r="E81" s="8">
        <v>231.65</v>
      </c>
      <c r="F81" s="8">
        <f t="shared" si="5"/>
        <v>77.22</v>
      </c>
      <c r="G81" s="4"/>
      <c r="H81" s="8">
        <f t="shared" si="6"/>
        <v>77.22</v>
      </c>
    </row>
    <row r="82" s="1" customFormat="1" ht="20" customHeight="1" spans="1:8">
      <c r="A82" s="3" t="s">
        <v>210</v>
      </c>
      <c r="B82" s="4" t="s">
        <v>211</v>
      </c>
      <c r="C82" s="9"/>
      <c r="D82" s="9"/>
      <c r="E82" s="8">
        <v>230.55</v>
      </c>
      <c r="F82" s="8">
        <f t="shared" si="5"/>
        <v>76.85</v>
      </c>
      <c r="G82" s="4"/>
      <c r="H82" s="8">
        <f t="shared" si="6"/>
        <v>76.85</v>
      </c>
    </row>
    <row r="83" s="1" customFormat="1" ht="20" customHeight="1" spans="1:8">
      <c r="A83" s="3" t="s">
        <v>212</v>
      </c>
      <c r="B83" s="4" t="s">
        <v>213</v>
      </c>
      <c r="C83" s="9"/>
      <c r="D83" s="9"/>
      <c r="E83" s="8">
        <v>230.4</v>
      </c>
      <c r="F83" s="8">
        <f t="shared" si="5"/>
        <v>76.8</v>
      </c>
      <c r="G83" s="4"/>
      <c r="H83" s="8">
        <f t="shared" si="6"/>
        <v>76.8</v>
      </c>
    </row>
    <row r="84" s="1" customFormat="1" ht="20" customHeight="1" spans="1:8">
      <c r="A84" s="3" t="s">
        <v>214</v>
      </c>
      <c r="B84" s="4" t="s">
        <v>215</v>
      </c>
      <c r="C84" s="9"/>
      <c r="D84" s="9"/>
      <c r="E84" s="8">
        <v>229.7</v>
      </c>
      <c r="F84" s="8">
        <f t="shared" si="5"/>
        <v>76.57</v>
      </c>
      <c r="G84" s="4"/>
      <c r="H84" s="8">
        <f t="shared" si="6"/>
        <v>76.57</v>
      </c>
    </row>
    <row r="85" s="1" customFormat="1" ht="20" customHeight="1" spans="1:8">
      <c r="A85" s="3" t="s">
        <v>216</v>
      </c>
      <c r="B85" s="4" t="s">
        <v>217</v>
      </c>
      <c r="C85" s="9"/>
      <c r="D85" s="9"/>
      <c r="E85" s="8">
        <v>229.2</v>
      </c>
      <c r="F85" s="8">
        <f t="shared" si="5"/>
        <v>76.4</v>
      </c>
      <c r="G85" s="4"/>
      <c r="H85" s="8">
        <f t="shared" si="6"/>
        <v>76.4</v>
      </c>
    </row>
    <row r="86" s="1" customFormat="1" ht="20" customHeight="1" spans="1:8">
      <c r="A86" s="3" t="s">
        <v>218</v>
      </c>
      <c r="B86" s="4" t="s">
        <v>219</v>
      </c>
      <c r="C86" s="9"/>
      <c r="D86" s="10"/>
      <c r="E86" s="8">
        <v>228.65</v>
      </c>
      <c r="F86" s="8">
        <f t="shared" si="5"/>
        <v>76.22</v>
      </c>
      <c r="G86" s="4"/>
      <c r="H86" s="8">
        <f t="shared" si="6"/>
        <v>76.22</v>
      </c>
    </row>
    <row r="87" s="1" customFormat="1" ht="20" customHeight="1" spans="1:8">
      <c r="A87" s="3" t="s">
        <v>220</v>
      </c>
      <c r="B87" s="4" t="s">
        <v>221</v>
      </c>
      <c r="C87" s="9"/>
      <c r="D87" s="7" t="s">
        <v>222</v>
      </c>
      <c r="E87" s="8">
        <v>246.75</v>
      </c>
      <c r="F87" s="8">
        <f t="shared" si="5"/>
        <v>82.25</v>
      </c>
      <c r="G87" s="4"/>
      <c r="H87" s="8">
        <f t="shared" si="6"/>
        <v>82.25</v>
      </c>
    </row>
    <row r="88" s="1" customFormat="1" ht="20" customHeight="1" spans="1:8">
      <c r="A88" s="3" t="s">
        <v>223</v>
      </c>
      <c r="B88" s="4" t="s">
        <v>224</v>
      </c>
      <c r="C88" s="9"/>
      <c r="D88" s="9"/>
      <c r="E88" s="8">
        <v>238.5</v>
      </c>
      <c r="F88" s="8">
        <f t="shared" si="5"/>
        <v>79.5</v>
      </c>
      <c r="G88" s="4"/>
      <c r="H88" s="8">
        <f t="shared" si="6"/>
        <v>79.5</v>
      </c>
    </row>
    <row r="89" s="1" customFormat="1" ht="20" customHeight="1" spans="1:8">
      <c r="A89" s="3" t="s">
        <v>225</v>
      </c>
      <c r="B89" s="4" t="s">
        <v>226</v>
      </c>
      <c r="C89" s="9"/>
      <c r="D89" s="9"/>
      <c r="E89" s="8">
        <v>238</v>
      </c>
      <c r="F89" s="8">
        <f t="shared" si="5"/>
        <v>79.33</v>
      </c>
      <c r="G89" s="4"/>
      <c r="H89" s="8">
        <f t="shared" si="6"/>
        <v>79.33</v>
      </c>
    </row>
    <row r="90" s="1" customFormat="1" ht="20" customHeight="1" spans="1:8">
      <c r="A90" s="3" t="s">
        <v>227</v>
      </c>
      <c r="B90" s="4" t="s">
        <v>228</v>
      </c>
      <c r="C90" s="9"/>
      <c r="D90" s="9"/>
      <c r="E90" s="8">
        <v>233.25</v>
      </c>
      <c r="F90" s="8">
        <f t="shared" si="5"/>
        <v>77.75</v>
      </c>
      <c r="G90" s="4"/>
      <c r="H90" s="8">
        <f t="shared" si="6"/>
        <v>77.75</v>
      </c>
    </row>
    <row r="91" s="1" customFormat="1" ht="20" customHeight="1" spans="1:8">
      <c r="A91" s="3" t="s">
        <v>229</v>
      </c>
      <c r="B91" s="4" t="s">
        <v>230</v>
      </c>
      <c r="C91" s="9"/>
      <c r="D91" s="9"/>
      <c r="E91" s="8">
        <v>232.7</v>
      </c>
      <c r="F91" s="8">
        <f t="shared" si="5"/>
        <v>77.57</v>
      </c>
      <c r="G91" s="4"/>
      <c r="H91" s="8">
        <f t="shared" si="6"/>
        <v>77.57</v>
      </c>
    </row>
    <row r="92" s="1" customFormat="1" ht="20" customHeight="1" spans="1:8">
      <c r="A92" s="3" t="s">
        <v>231</v>
      </c>
      <c r="B92" s="4" t="s">
        <v>232</v>
      </c>
      <c r="C92" s="9"/>
      <c r="D92" s="9"/>
      <c r="E92" s="8">
        <v>231.9</v>
      </c>
      <c r="F92" s="8">
        <f t="shared" si="5"/>
        <v>77.3</v>
      </c>
      <c r="G92" s="4"/>
      <c r="H92" s="8">
        <f t="shared" si="6"/>
        <v>77.3</v>
      </c>
    </row>
    <row r="93" s="1" customFormat="1" ht="20" customHeight="1" spans="1:8">
      <c r="A93" s="3" t="s">
        <v>233</v>
      </c>
      <c r="B93" s="4" t="s">
        <v>234</v>
      </c>
      <c r="C93" s="9"/>
      <c r="D93" s="9"/>
      <c r="E93" s="8">
        <v>231.4</v>
      </c>
      <c r="F93" s="8">
        <f t="shared" si="5"/>
        <v>77.13</v>
      </c>
      <c r="G93" s="4"/>
      <c r="H93" s="8">
        <f t="shared" si="6"/>
        <v>77.13</v>
      </c>
    </row>
    <row r="94" s="1" customFormat="1" ht="20" customHeight="1" spans="1:8">
      <c r="A94" s="3" t="s">
        <v>235</v>
      </c>
      <c r="B94" s="4" t="s">
        <v>236</v>
      </c>
      <c r="C94" s="9"/>
      <c r="D94" s="9"/>
      <c r="E94" s="8">
        <v>230.95</v>
      </c>
      <c r="F94" s="8">
        <f t="shared" si="5"/>
        <v>76.98</v>
      </c>
      <c r="G94" s="4"/>
      <c r="H94" s="8">
        <f t="shared" si="6"/>
        <v>76.98</v>
      </c>
    </row>
    <row r="95" s="1" customFormat="1" ht="20" customHeight="1" spans="1:8">
      <c r="A95" s="3" t="s">
        <v>237</v>
      </c>
      <c r="B95" s="4" t="s">
        <v>238</v>
      </c>
      <c r="C95" s="10"/>
      <c r="D95" s="10"/>
      <c r="E95" s="8">
        <v>230.55</v>
      </c>
      <c r="F95" s="8">
        <f t="shared" si="5"/>
        <v>76.85</v>
      </c>
      <c r="G95" s="4"/>
      <c r="H95" s="8">
        <f t="shared" si="6"/>
        <v>76.85</v>
      </c>
    </row>
    <row r="96" s="1" customFormat="1" ht="20" customHeight="1" spans="1:8">
      <c r="A96" s="3" t="s">
        <v>239</v>
      </c>
      <c r="B96" s="4" t="s">
        <v>240</v>
      </c>
      <c r="C96" s="7" t="s">
        <v>241</v>
      </c>
      <c r="D96" s="7" t="s">
        <v>242</v>
      </c>
      <c r="E96" s="8">
        <v>238.1</v>
      </c>
      <c r="F96" s="8">
        <f t="shared" si="5"/>
        <v>79.37</v>
      </c>
      <c r="G96" s="4"/>
      <c r="H96" s="8">
        <f t="shared" si="6"/>
        <v>79.37</v>
      </c>
    </row>
    <row r="97" s="1" customFormat="1" ht="20" customHeight="1" spans="1:8">
      <c r="A97" s="3" t="s">
        <v>243</v>
      </c>
      <c r="B97" s="4" t="s">
        <v>244</v>
      </c>
      <c r="C97" s="9"/>
      <c r="D97" s="9"/>
      <c r="E97" s="8">
        <v>231.95</v>
      </c>
      <c r="F97" s="8">
        <f t="shared" si="5"/>
        <v>77.32</v>
      </c>
      <c r="G97" s="4"/>
      <c r="H97" s="8">
        <f t="shared" si="6"/>
        <v>77.32</v>
      </c>
    </row>
    <row r="98" s="1" customFormat="1" ht="20" customHeight="1" spans="1:8">
      <c r="A98" s="3" t="s">
        <v>245</v>
      </c>
      <c r="B98" s="4" t="s">
        <v>246</v>
      </c>
      <c r="C98" s="10"/>
      <c r="D98" s="10"/>
      <c r="E98" s="8">
        <v>229.95</v>
      </c>
      <c r="F98" s="8">
        <f t="shared" si="5"/>
        <v>76.65</v>
      </c>
      <c r="G98" s="4"/>
      <c r="H98" s="8">
        <f t="shared" si="6"/>
        <v>76.65</v>
      </c>
    </row>
    <row r="99" s="1" customFormat="1" ht="20" customHeight="1" spans="1:8">
      <c r="A99" s="3" t="s">
        <v>247</v>
      </c>
      <c r="B99" s="4" t="s">
        <v>248</v>
      </c>
      <c r="C99" s="7" t="s">
        <v>10</v>
      </c>
      <c r="D99" s="7" t="s">
        <v>249</v>
      </c>
      <c r="E99" s="8">
        <v>237.4</v>
      </c>
      <c r="F99" s="8">
        <f t="shared" si="5"/>
        <v>79.13</v>
      </c>
      <c r="G99" s="4"/>
      <c r="H99" s="8">
        <f t="shared" si="6"/>
        <v>79.13</v>
      </c>
    </row>
    <row r="100" s="1" customFormat="1" ht="20" customHeight="1" spans="1:8">
      <c r="A100" s="3" t="s">
        <v>250</v>
      </c>
      <c r="B100" s="4" t="s">
        <v>251</v>
      </c>
      <c r="C100" s="9"/>
      <c r="D100" s="9"/>
      <c r="E100" s="8">
        <v>222.15</v>
      </c>
      <c r="F100" s="8">
        <f t="shared" si="5"/>
        <v>74.05</v>
      </c>
      <c r="G100" s="4"/>
      <c r="H100" s="8">
        <f t="shared" si="6"/>
        <v>74.05</v>
      </c>
    </row>
    <row r="101" s="1" customFormat="1" ht="20" customHeight="1" spans="1:8">
      <c r="A101" s="3" t="s">
        <v>252</v>
      </c>
      <c r="B101" s="4" t="s">
        <v>253</v>
      </c>
      <c r="C101" s="9"/>
      <c r="D101" s="10"/>
      <c r="E101" s="8">
        <v>218.65</v>
      </c>
      <c r="F101" s="8">
        <f t="shared" si="5"/>
        <v>72.88</v>
      </c>
      <c r="G101" s="4"/>
      <c r="H101" s="8">
        <f t="shared" si="6"/>
        <v>72.88</v>
      </c>
    </row>
    <row r="102" s="1" customFormat="1" ht="20" customHeight="1" spans="1:8">
      <c r="A102" s="3" t="s">
        <v>254</v>
      </c>
      <c r="B102" s="4" t="s">
        <v>255</v>
      </c>
      <c r="C102" s="9"/>
      <c r="D102" s="7" t="s">
        <v>256</v>
      </c>
      <c r="E102" s="8">
        <v>234.5</v>
      </c>
      <c r="F102" s="8">
        <f t="shared" si="5"/>
        <v>78.17</v>
      </c>
      <c r="G102" s="4"/>
      <c r="H102" s="8">
        <f t="shared" si="6"/>
        <v>78.17</v>
      </c>
    </row>
    <row r="103" s="1" customFormat="1" ht="20" customHeight="1" spans="1:8">
      <c r="A103" s="3" t="s">
        <v>257</v>
      </c>
      <c r="B103" s="4" t="s">
        <v>258</v>
      </c>
      <c r="C103" s="9"/>
      <c r="D103" s="9"/>
      <c r="E103" s="8">
        <v>227.25</v>
      </c>
      <c r="F103" s="8">
        <f t="shared" si="5"/>
        <v>75.75</v>
      </c>
      <c r="G103" s="4"/>
      <c r="H103" s="8">
        <f t="shared" si="6"/>
        <v>75.75</v>
      </c>
    </row>
    <row r="104" s="1" customFormat="1" ht="20" customHeight="1" spans="1:8">
      <c r="A104" s="3" t="s">
        <v>259</v>
      </c>
      <c r="B104" s="4" t="s">
        <v>260</v>
      </c>
      <c r="C104" s="10"/>
      <c r="D104" s="10"/>
      <c r="E104" s="8">
        <v>224.35</v>
      </c>
      <c r="F104" s="8">
        <f t="shared" si="5"/>
        <v>74.78</v>
      </c>
      <c r="G104" s="4"/>
      <c r="H104" s="8">
        <f t="shared" si="6"/>
        <v>74.78</v>
      </c>
    </row>
    <row r="105" s="1" customFormat="1" ht="20" customHeight="1" spans="1:8">
      <c r="A105" s="3" t="s">
        <v>261</v>
      </c>
      <c r="B105" s="4" t="s">
        <v>262</v>
      </c>
      <c r="C105" s="7" t="s">
        <v>263</v>
      </c>
      <c r="D105" s="7" t="s">
        <v>264</v>
      </c>
      <c r="E105" s="8">
        <v>228.85</v>
      </c>
      <c r="F105" s="8">
        <f t="shared" si="5"/>
        <v>76.28</v>
      </c>
      <c r="G105" s="4"/>
      <c r="H105" s="8">
        <f t="shared" ref="H105:H136" si="7">F105</f>
        <v>76.28</v>
      </c>
    </row>
    <row r="106" s="1" customFormat="1" ht="20" customHeight="1" spans="1:8">
      <c r="A106" s="3" t="s">
        <v>265</v>
      </c>
      <c r="B106" s="4" t="s">
        <v>266</v>
      </c>
      <c r="C106" s="9"/>
      <c r="D106" s="9"/>
      <c r="E106" s="8">
        <v>228.8</v>
      </c>
      <c r="F106" s="8">
        <f t="shared" si="5"/>
        <v>76.27</v>
      </c>
      <c r="G106" s="4"/>
      <c r="H106" s="8">
        <f t="shared" si="7"/>
        <v>76.27</v>
      </c>
    </row>
    <row r="107" s="1" customFormat="1" ht="20" customHeight="1" spans="1:8">
      <c r="A107" s="3" t="s">
        <v>267</v>
      </c>
      <c r="B107" s="4" t="s">
        <v>268</v>
      </c>
      <c r="C107" s="10"/>
      <c r="D107" s="10"/>
      <c r="E107" s="8">
        <v>226.65</v>
      </c>
      <c r="F107" s="8">
        <f t="shared" si="5"/>
        <v>75.55</v>
      </c>
      <c r="G107" s="4"/>
      <c r="H107" s="8">
        <f t="shared" si="7"/>
        <v>75.55</v>
      </c>
    </row>
    <row r="108" s="1" customFormat="1" ht="20" customHeight="1" spans="1:8">
      <c r="A108" s="3" t="s">
        <v>269</v>
      </c>
      <c r="B108" s="4" t="s">
        <v>270</v>
      </c>
      <c r="C108" s="7" t="s">
        <v>271</v>
      </c>
      <c r="D108" s="7" t="s">
        <v>272</v>
      </c>
      <c r="E108" s="8">
        <v>231.4</v>
      </c>
      <c r="F108" s="8">
        <f t="shared" si="5"/>
        <v>77.13</v>
      </c>
      <c r="G108" s="4"/>
      <c r="H108" s="8">
        <f t="shared" si="7"/>
        <v>77.13</v>
      </c>
    </row>
    <row r="109" s="1" customFormat="1" ht="20" customHeight="1" spans="1:8">
      <c r="A109" s="3" t="s">
        <v>273</v>
      </c>
      <c r="B109" s="4" t="s">
        <v>274</v>
      </c>
      <c r="C109" s="9"/>
      <c r="D109" s="9"/>
      <c r="E109" s="8">
        <v>215.35</v>
      </c>
      <c r="F109" s="8">
        <f t="shared" si="5"/>
        <v>71.78</v>
      </c>
      <c r="G109" s="4"/>
      <c r="H109" s="8">
        <f t="shared" si="7"/>
        <v>71.78</v>
      </c>
    </row>
    <row r="110" s="1" customFormat="1" ht="20" customHeight="1" spans="1:8">
      <c r="A110" s="3" t="s">
        <v>275</v>
      </c>
      <c r="B110" s="4" t="s">
        <v>276</v>
      </c>
      <c r="C110" s="10"/>
      <c r="D110" s="10"/>
      <c r="E110" s="8">
        <v>215.05</v>
      </c>
      <c r="F110" s="8">
        <f t="shared" si="5"/>
        <v>71.68</v>
      </c>
      <c r="G110" s="4"/>
      <c r="H110" s="8">
        <f t="shared" si="7"/>
        <v>71.68</v>
      </c>
    </row>
    <row r="111" s="1" customFormat="1" ht="20" customHeight="1" spans="1:8">
      <c r="A111" s="3" t="s">
        <v>277</v>
      </c>
      <c r="B111" s="4" t="s">
        <v>278</v>
      </c>
      <c r="C111" s="7" t="s">
        <v>279</v>
      </c>
      <c r="D111" s="7" t="s">
        <v>280</v>
      </c>
      <c r="E111" s="8">
        <v>234.25</v>
      </c>
      <c r="F111" s="8">
        <f t="shared" si="5"/>
        <v>78.08</v>
      </c>
      <c r="G111" s="4"/>
      <c r="H111" s="8">
        <f t="shared" si="7"/>
        <v>78.08</v>
      </c>
    </row>
    <row r="112" s="1" customFormat="1" ht="20" customHeight="1" spans="1:8">
      <c r="A112" s="3" t="s">
        <v>281</v>
      </c>
      <c r="B112" s="4" t="s">
        <v>282</v>
      </c>
      <c r="C112" s="9"/>
      <c r="D112" s="9"/>
      <c r="E112" s="8">
        <v>228.35</v>
      </c>
      <c r="F112" s="8">
        <f t="shared" si="5"/>
        <v>76.12</v>
      </c>
      <c r="G112" s="4"/>
      <c r="H112" s="8">
        <f t="shared" si="7"/>
        <v>76.12</v>
      </c>
    </row>
    <row r="113" s="1" customFormat="1" ht="20" customHeight="1" spans="1:8">
      <c r="A113" s="3" t="s">
        <v>283</v>
      </c>
      <c r="B113" s="4" t="s">
        <v>284</v>
      </c>
      <c r="C113" s="10"/>
      <c r="D113" s="10"/>
      <c r="E113" s="8">
        <v>224.55</v>
      </c>
      <c r="F113" s="8">
        <f t="shared" si="5"/>
        <v>74.85</v>
      </c>
      <c r="G113" s="4"/>
      <c r="H113" s="8">
        <f t="shared" si="7"/>
        <v>74.85</v>
      </c>
    </row>
    <row r="114" s="1" customFormat="1" ht="20" customHeight="1" spans="1:8">
      <c r="A114" s="3" t="s">
        <v>285</v>
      </c>
      <c r="B114" s="4" t="s">
        <v>286</v>
      </c>
      <c r="C114" s="7" t="s">
        <v>287</v>
      </c>
      <c r="D114" s="7" t="s">
        <v>288</v>
      </c>
      <c r="E114" s="8">
        <v>235.3</v>
      </c>
      <c r="F114" s="8">
        <f t="shared" si="5"/>
        <v>78.43</v>
      </c>
      <c r="G114" s="4"/>
      <c r="H114" s="8">
        <f t="shared" si="7"/>
        <v>78.43</v>
      </c>
    </row>
    <row r="115" s="1" customFormat="1" ht="20" customHeight="1" spans="1:8">
      <c r="A115" s="3" t="s">
        <v>289</v>
      </c>
      <c r="B115" s="4" t="s">
        <v>290</v>
      </c>
      <c r="C115" s="9"/>
      <c r="D115" s="9"/>
      <c r="E115" s="8">
        <v>235.1</v>
      </c>
      <c r="F115" s="8">
        <f t="shared" si="5"/>
        <v>78.37</v>
      </c>
      <c r="G115" s="4"/>
      <c r="H115" s="8">
        <f t="shared" si="7"/>
        <v>78.37</v>
      </c>
    </row>
    <row r="116" s="1" customFormat="1" ht="20" customHeight="1" spans="1:8">
      <c r="A116" s="3" t="s">
        <v>291</v>
      </c>
      <c r="B116" s="4" t="s">
        <v>292</v>
      </c>
      <c r="C116" s="10"/>
      <c r="D116" s="10"/>
      <c r="E116" s="8">
        <v>225.4</v>
      </c>
      <c r="F116" s="8">
        <f t="shared" si="5"/>
        <v>75.13</v>
      </c>
      <c r="G116" s="4"/>
      <c r="H116" s="8">
        <f t="shared" si="7"/>
        <v>75.13</v>
      </c>
    </row>
    <row r="117" s="1" customFormat="1" ht="20" customHeight="1" spans="1:8">
      <c r="A117" s="3" t="s">
        <v>293</v>
      </c>
      <c r="B117" s="4" t="s">
        <v>294</v>
      </c>
      <c r="C117" s="7" t="s">
        <v>295</v>
      </c>
      <c r="D117" s="7" t="s">
        <v>296</v>
      </c>
      <c r="E117" s="8">
        <v>240</v>
      </c>
      <c r="F117" s="8">
        <f t="shared" si="5"/>
        <v>80</v>
      </c>
      <c r="G117" s="4"/>
      <c r="H117" s="8">
        <f t="shared" si="7"/>
        <v>80</v>
      </c>
    </row>
    <row r="118" s="1" customFormat="1" ht="20" customHeight="1" spans="1:8">
      <c r="A118" s="3" t="s">
        <v>297</v>
      </c>
      <c r="B118" s="4" t="s">
        <v>298</v>
      </c>
      <c r="C118" s="9"/>
      <c r="D118" s="9"/>
      <c r="E118" s="8">
        <v>238.05</v>
      </c>
      <c r="F118" s="8">
        <f t="shared" si="5"/>
        <v>79.35</v>
      </c>
      <c r="G118" s="4"/>
      <c r="H118" s="8">
        <f t="shared" si="7"/>
        <v>79.35</v>
      </c>
    </row>
    <row r="119" s="1" customFormat="1" ht="20" customHeight="1" spans="1:8">
      <c r="A119" s="3" t="s">
        <v>299</v>
      </c>
      <c r="B119" s="4" t="s">
        <v>300</v>
      </c>
      <c r="C119" s="10"/>
      <c r="D119" s="10"/>
      <c r="E119" s="8">
        <v>236.6</v>
      </c>
      <c r="F119" s="8">
        <f t="shared" si="5"/>
        <v>78.87</v>
      </c>
      <c r="G119" s="4"/>
      <c r="H119" s="8">
        <f t="shared" si="7"/>
        <v>78.87</v>
      </c>
    </row>
    <row r="120" s="1" customFormat="1" ht="20" customHeight="1" spans="1:8">
      <c r="A120" s="3" t="s">
        <v>301</v>
      </c>
      <c r="B120" s="4" t="s">
        <v>302</v>
      </c>
      <c r="C120" s="7" t="s">
        <v>303</v>
      </c>
      <c r="D120" s="7" t="s">
        <v>304</v>
      </c>
      <c r="E120" s="8">
        <v>241</v>
      </c>
      <c r="F120" s="8">
        <f t="shared" si="5"/>
        <v>80.33</v>
      </c>
      <c r="G120" s="4"/>
      <c r="H120" s="8">
        <f t="shared" si="7"/>
        <v>80.33</v>
      </c>
    </row>
    <row r="121" s="1" customFormat="1" ht="20" customHeight="1" spans="1:8">
      <c r="A121" s="3" t="s">
        <v>305</v>
      </c>
      <c r="B121" s="4" t="s">
        <v>306</v>
      </c>
      <c r="C121" s="9"/>
      <c r="D121" s="9"/>
      <c r="E121" s="8">
        <v>235.25</v>
      </c>
      <c r="F121" s="8">
        <f t="shared" si="5"/>
        <v>78.42</v>
      </c>
      <c r="G121" s="4"/>
      <c r="H121" s="8">
        <f t="shared" si="7"/>
        <v>78.42</v>
      </c>
    </row>
    <row r="122" s="1" customFormat="1" ht="20" customHeight="1" spans="1:8">
      <c r="A122" s="3" t="s">
        <v>307</v>
      </c>
      <c r="B122" s="4" t="s">
        <v>308</v>
      </c>
      <c r="C122" s="10"/>
      <c r="D122" s="10"/>
      <c r="E122" s="8">
        <v>225.6</v>
      </c>
      <c r="F122" s="8">
        <f t="shared" si="5"/>
        <v>75.2</v>
      </c>
      <c r="G122" s="4"/>
      <c r="H122" s="8">
        <f t="shared" si="7"/>
        <v>75.2</v>
      </c>
    </row>
    <row r="123" s="1" customFormat="1" ht="20" customHeight="1" spans="1:8">
      <c r="A123" s="3" t="s">
        <v>309</v>
      </c>
      <c r="B123" s="4" t="s">
        <v>310</v>
      </c>
      <c r="C123" s="7" t="s">
        <v>311</v>
      </c>
      <c r="D123" s="7" t="s">
        <v>312</v>
      </c>
      <c r="E123" s="8">
        <v>229.65</v>
      </c>
      <c r="F123" s="8">
        <f t="shared" si="5"/>
        <v>76.55</v>
      </c>
      <c r="G123" s="4"/>
      <c r="H123" s="8">
        <f t="shared" si="7"/>
        <v>76.55</v>
      </c>
    </row>
    <row r="124" s="1" customFormat="1" ht="20" customHeight="1" spans="1:8">
      <c r="A124" s="3" t="s">
        <v>313</v>
      </c>
      <c r="B124" s="4" t="s">
        <v>314</v>
      </c>
      <c r="C124" s="9"/>
      <c r="D124" s="9"/>
      <c r="E124" s="8">
        <v>228.05</v>
      </c>
      <c r="F124" s="8">
        <f t="shared" si="5"/>
        <v>76.02</v>
      </c>
      <c r="G124" s="4"/>
      <c r="H124" s="8">
        <f t="shared" si="7"/>
        <v>76.02</v>
      </c>
    </row>
    <row r="125" s="1" customFormat="1" ht="20" customHeight="1" spans="1:8">
      <c r="A125" s="3" t="s">
        <v>315</v>
      </c>
      <c r="B125" s="4" t="s">
        <v>316</v>
      </c>
      <c r="C125" s="10"/>
      <c r="D125" s="10"/>
      <c r="E125" s="8">
        <v>226.35</v>
      </c>
      <c r="F125" s="8">
        <f t="shared" si="5"/>
        <v>75.45</v>
      </c>
      <c r="G125" s="4"/>
      <c r="H125" s="8">
        <f t="shared" si="7"/>
        <v>75.45</v>
      </c>
    </row>
    <row r="126" s="1" customFormat="1" ht="20" customHeight="1" spans="1:8">
      <c r="A126" s="3" t="s">
        <v>317</v>
      </c>
      <c r="B126" s="4" t="s">
        <v>318</v>
      </c>
      <c r="C126" s="7" t="s">
        <v>319</v>
      </c>
      <c r="D126" s="7" t="s">
        <v>320</v>
      </c>
      <c r="E126" s="8">
        <v>228.8</v>
      </c>
      <c r="F126" s="8">
        <f t="shared" si="5"/>
        <v>76.27</v>
      </c>
      <c r="G126" s="4"/>
      <c r="H126" s="8">
        <f t="shared" si="7"/>
        <v>76.27</v>
      </c>
    </row>
    <row r="127" s="1" customFormat="1" ht="20" customHeight="1" spans="1:8">
      <c r="A127" s="3" t="s">
        <v>321</v>
      </c>
      <c r="B127" s="4" t="s">
        <v>322</v>
      </c>
      <c r="C127" s="9"/>
      <c r="D127" s="9"/>
      <c r="E127" s="8">
        <v>207</v>
      </c>
      <c r="F127" s="8">
        <f t="shared" si="5"/>
        <v>69</v>
      </c>
      <c r="G127" s="4"/>
      <c r="H127" s="8">
        <f t="shared" si="7"/>
        <v>69</v>
      </c>
    </row>
    <row r="128" s="1" customFormat="1" ht="20" customHeight="1" spans="1:8">
      <c r="A128" s="3" t="s">
        <v>323</v>
      </c>
      <c r="B128" s="4" t="s">
        <v>324</v>
      </c>
      <c r="C128" s="10"/>
      <c r="D128" s="10"/>
      <c r="E128" s="8">
        <v>206.65</v>
      </c>
      <c r="F128" s="8">
        <f t="shared" si="5"/>
        <v>68.88</v>
      </c>
      <c r="G128" s="4"/>
      <c r="H128" s="8">
        <f t="shared" si="7"/>
        <v>68.88</v>
      </c>
    </row>
    <row r="129" s="1" customFormat="1" ht="20" customHeight="1" spans="1:8">
      <c r="A129" s="3" t="s">
        <v>325</v>
      </c>
      <c r="B129" s="4" t="s">
        <v>326</v>
      </c>
      <c r="C129" s="7" t="s">
        <v>327</v>
      </c>
      <c r="D129" s="7" t="s">
        <v>328</v>
      </c>
      <c r="E129" s="8">
        <v>231.7</v>
      </c>
      <c r="F129" s="8">
        <f t="shared" si="5"/>
        <v>77.23</v>
      </c>
      <c r="G129" s="4"/>
      <c r="H129" s="8">
        <f t="shared" si="7"/>
        <v>77.23</v>
      </c>
    </row>
    <row r="130" s="1" customFormat="1" ht="20" customHeight="1" spans="1:8">
      <c r="A130" s="3" t="s">
        <v>329</v>
      </c>
      <c r="B130" s="4" t="s">
        <v>330</v>
      </c>
      <c r="C130" s="9"/>
      <c r="D130" s="9"/>
      <c r="E130" s="8">
        <v>230.3</v>
      </c>
      <c r="F130" s="8">
        <f t="shared" si="5"/>
        <v>76.77</v>
      </c>
      <c r="G130" s="4"/>
      <c r="H130" s="8">
        <f t="shared" si="7"/>
        <v>76.77</v>
      </c>
    </row>
    <row r="131" s="1" customFormat="1" ht="20" customHeight="1" spans="1:8">
      <c r="A131" s="3" t="s">
        <v>331</v>
      </c>
      <c r="B131" s="4" t="s">
        <v>332</v>
      </c>
      <c r="C131" s="10"/>
      <c r="D131" s="10"/>
      <c r="E131" s="8">
        <v>227.9</v>
      </c>
      <c r="F131" s="8">
        <f t="shared" si="5"/>
        <v>75.97</v>
      </c>
      <c r="G131" s="4"/>
      <c r="H131" s="8">
        <f t="shared" si="7"/>
        <v>75.97</v>
      </c>
    </row>
    <row r="132" s="1" customFormat="1" ht="20" customHeight="1" spans="1:8">
      <c r="A132" s="3" t="s">
        <v>333</v>
      </c>
      <c r="B132" s="4" t="s">
        <v>334</v>
      </c>
      <c r="C132" s="7" t="s">
        <v>335</v>
      </c>
      <c r="D132" s="7" t="s">
        <v>336</v>
      </c>
      <c r="E132" s="8">
        <v>221.85</v>
      </c>
      <c r="F132" s="8">
        <f t="shared" si="5"/>
        <v>73.95</v>
      </c>
      <c r="G132" s="4"/>
      <c r="H132" s="8">
        <f t="shared" si="7"/>
        <v>73.95</v>
      </c>
    </row>
    <row r="133" s="1" customFormat="1" ht="20" customHeight="1" spans="1:8">
      <c r="A133" s="3" t="s">
        <v>337</v>
      </c>
      <c r="B133" s="4" t="s">
        <v>338</v>
      </c>
      <c r="C133" s="9"/>
      <c r="D133" s="9"/>
      <c r="E133" s="8">
        <v>221.8</v>
      </c>
      <c r="F133" s="8">
        <f t="shared" si="5"/>
        <v>73.93</v>
      </c>
      <c r="G133" s="4"/>
      <c r="H133" s="8">
        <f t="shared" si="7"/>
        <v>73.93</v>
      </c>
    </row>
    <row r="134" s="1" customFormat="1" ht="20" customHeight="1" spans="1:8">
      <c r="A134" s="3" t="s">
        <v>339</v>
      </c>
      <c r="B134" s="4" t="s">
        <v>340</v>
      </c>
      <c r="C134" s="10"/>
      <c r="D134" s="10"/>
      <c r="E134" s="8">
        <v>220.3</v>
      </c>
      <c r="F134" s="8">
        <f t="shared" si="5"/>
        <v>73.43</v>
      </c>
      <c r="G134" s="4"/>
      <c r="H134" s="8">
        <f t="shared" si="7"/>
        <v>73.43</v>
      </c>
    </row>
    <row r="135" s="1" customFormat="1" ht="20" customHeight="1" spans="1:8">
      <c r="A135" s="3" t="s">
        <v>341</v>
      </c>
      <c r="B135" s="4" t="s">
        <v>342</v>
      </c>
      <c r="C135" s="7" t="s">
        <v>343</v>
      </c>
      <c r="D135" s="7" t="s">
        <v>344</v>
      </c>
      <c r="E135" s="8">
        <v>225.7</v>
      </c>
      <c r="F135" s="8">
        <f t="shared" si="5"/>
        <v>75.23</v>
      </c>
      <c r="G135" s="4"/>
      <c r="H135" s="8">
        <f t="shared" si="7"/>
        <v>75.23</v>
      </c>
    </row>
    <row r="136" s="1" customFormat="1" ht="20" customHeight="1" spans="1:8">
      <c r="A136" s="3" t="s">
        <v>345</v>
      </c>
      <c r="B136" s="4" t="s">
        <v>346</v>
      </c>
      <c r="C136" s="9"/>
      <c r="D136" s="9"/>
      <c r="E136" s="8">
        <v>196.5</v>
      </c>
      <c r="F136" s="8">
        <f t="shared" ref="F136:F199" si="8">ROUND(E136/3,2)</f>
        <v>65.5</v>
      </c>
      <c r="G136" s="4"/>
      <c r="H136" s="8">
        <f t="shared" si="7"/>
        <v>65.5</v>
      </c>
    </row>
    <row r="137" s="1" customFormat="1" ht="20" customHeight="1" spans="1:8">
      <c r="A137" s="3" t="s">
        <v>347</v>
      </c>
      <c r="B137" s="4" t="s">
        <v>348</v>
      </c>
      <c r="C137" s="9"/>
      <c r="D137" s="10"/>
      <c r="E137" s="8">
        <v>187.65</v>
      </c>
      <c r="F137" s="8">
        <f t="shared" si="8"/>
        <v>62.55</v>
      </c>
      <c r="G137" s="4"/>
      <c r="H137" s="8">
        <f t="shared" ref="H137:H168" si="9">F137</f>
        <v>62.55</v>
      </c>
    </row>
    <row r="138" s="1" customFormat="1" ht="20" customHeight="1" spans="1:8">
      <c r="A138" s="3" t="s">
        <v>349</v>
      </c>
      <c r="B138" s="4" t="s">
        <v>350</v>
      </c>
      <c r="C138" s="9"/>
      <c r="D138" s="7" t="s">
        <v>351</v>
      </c>
      <c r="E138" s="8">
        <v>236.4</v>
      </c>
      <c r="F138" s="8">
        <f t="shared" si="8"/>
        <v>78.8</v>
      </c>
      <c r="G138" s="4"/>
      <c r="H138" s="8">
        <f t="shared" si="9"/>
        <v>78.8</v>
      </c>
    </row>
    <row r="139" s="1" customFormat="1" ht="20" customHeight="1" spans="1:8">
      <c r="A139" s="3" t="s">
        <v>352</v>
      </c>
      <c r="B139" s="4" t="s">
        <v>353</v>
      </c>
      <c r="C139" s="9"/>
      <c r="D139" s="9"/>
      <c r="E139" s="8">
        <v>236.2</v>
      </c>
      <c r="F139" s="8">
        <f t="shared" si="8"/>
        <v>78.73</v>
      </c>
      <c r="G139" s="4"/>
      <c r="H139" s="8">
        <f t="shared" si="9"/>
        <v>78.73</v>
      </c>
    </row>
    <row r="140" s="1" customFormat="1" ht="20" customHeight="1" spans="1:8">
      <c r="A140" s="3" t="s">
        <v>354</v>
      </c>
      <c r="B140" s="4" t="s">
        <v>355</v>
      </c>
      <c r="C140" s="10"/>
      <c r="D140" s="10"/>
      <c r="E140" s="8">
        <v>233.45</v>
      </c>
      <c r="F140" s="8">
        <f t="shared" si="8"/>
        <v>77.82</v>
      </c>
      <c r="G140" s="4"/>
      <c r="H140" s="8">
        <f t="shared" si="9"/>
        <v>77.82</v>
      </c>
    </row>
    <row r="141" s="1" customFormat="1" ht="20" customHeight="1" spans="1:8">
      <c r="A141" s="3" t="s">
        <v>356</v>
      </c>
      <c r="B141" s="4" t="s">
        <v>357</v>
      </c>
      <c r="C141" s="7" t="s">
        <v>358</v>
      </c>
      <c r="D141" s="7" t="s">
        <v>359</v>
      </c>
      <c r="E141" s="8">
        <v>239.05</v>
      </c>
      <c r="F141" s="8">
        <f t="shared" si="8"/>
        <v>79.68</v>
      </c>
      <c r="G141" s="4"/>
      <c r="H141" s="8">
        <f t="shared" si="9"/>
        <v>79.68</v>
      </c>
    </row>
    <row r="142" s="1" customFormat="1" ht="20" customHeight="1" spans="1:8">
      <c r="A142" s="3" t="s">
        <v>360</v>
      </c>
      <c r="B142" s="4" t="s">
        <v>361</v>
      </c>
      <c r="C142" s="9"/>
      <c r="D142" s="9"/>
      <c r="E142" s="8">
        <v>231.75</v>
      </c>
      <c r="F142" s="8">
        <f t="shared" si="8"/>
        <v>77.25</v>
      </c>
      <c r="G142" s="4"/>
      <c r="H142" s="8">
        <f t="shared" si="9"/>
        <v>77.25</v>
      </c>
    </row>
    <row r="143" s="1" customFormat="1" ht="20" customHeight="1" spans="1:8">
      <c r="A143" s="3" t="s">
        <v>362</v>
      </c>
      <c r="B143" s="4" t="s">
        <v>363</v>
      </c>
      <c r="C143" s="10"/>
      <c r="D143" s="10"/>
      <c r="E143" s="8">
        <v>231.7</v>
      </c>
      <c r="F143" s="8">
        <f t="shared" si="8"/>
        <v>77.23</v>
      </c>
      <c r="G143" s="4"/>
      <c r="H143" s="8">
        <f t="shared" si="9"/>
        <v>77.23</v>
      </c>
    </row>
    <row r="144" s="1" customFormat="1" ht="20" customHeight="1" spans="1:8">
      <c r="A144" s="3" t="s">
        <v>364</v>
      </c>
      <c r="B144" s="4" t="s">
        <v>365</v>
      </c>
      <c r="C144" s="7" t="s">
        <v>366</v>
      </c>
      <c r="D144" s="7" t="s">
        <v>367</v>
      </c>
      <c r="E144" s="8">
        <v>234.35</v>
      </c>
      <c r="F144" s="8">
        <f t="shared" si="8"/>
        <v>78.12</v>
      </c>
      <c r="G144" s="4"/>
      <c r="H144" s="8">
        <f t="shared" si="9"/>
        <v>78.12</v>
      </c>
    </row>
    <row r="145" s="1" customFormat="1" ht="20" customHeight="1" spans="1:8">
      <c r="A145" s="3" t="s">
        <v>368</v>
      </c>
      <c r="B145" s="4" t="s">
        <v>369</v>
      </c>
      <c r="C145" s="9"/>
      <c r="D145" s="9"/>
      <c r="E145" s="8">
        <v>232.05</v>
      </c>
      <c r="F145" s="8">
        <f t="shared" si="8"/>
        <v>77.35</v>
      </c>
      <c r="G145" s="4"/>
      <c r="H145" s="8">
        <f t="shared" si="9"/>
        <v>77.35</v>
      </c>
    </row>
    <row r="146" s="1" customFormat="1" ht="20" customHeight="1" spans="1:8">
      <c r="A146" s="3" t="s">
        <v>370</v>
      </c>
      <c r="B146" s="4" t="s">
        <v>371</v>
      </c>
      <c r="C146" s="10"/>
      <c r="D146" s="10"/>
      <c r="E146" s="8">
        <v>225.15</v>
      </c>
      <c r="F146" s="8">
        <f t="shared" si="8"/>
        <v>75.05</v>
      </c>
      <c r="G146" s="4"/>
      <c r="H146" s="8">
        <f t="shared" si="9"/>
        <v>75.05</v>
      </c>
    </row>
    <row r="147" s="1" customFormat="1" ht="20" customHeight="1" spans="1:8">
      <c r="A147" s="3" t="s">
        <v>372</v>
      </c>
      <c r="B147" s="4" t="s">
        <v>373</v>
      </c>
      <c r="C147" s="7" t="s">
        <v>374</v>
      </c>
      <c r="D147" s="7" t="s">
        <v>375</v>
      </c>
      <c r="E147" s="8">
        <v>228</v>
      </c>
      <c r="F147" s="8">
        <f t="shared" si="8"/>
        <v>76</v>
      </c>
      <c r="G147" s="4"/>
      <c r="H147" s="8">
        <f t="shared" si="9"/>
        <v>76</v>
      </c>
    </row>
    <row r="148" s="1" customFormat="1" ht="20" customHeight="1" spans="1:8">
      <c r="A148" s="3" t="s">
        <v>376</v>
      </c>
      <c r="B148" s="4" t="s">
        <v>377</v>
      </c>
      <c r="C148" s="9"/>
      <c r="D148" s="9"/>
      <c r="E148" s="8">
        <v>227.2</v>
      </c>
      <c r="F148" s="8">
        <f t="shared" si="8"/>
        <v>75.73</v>
      </c>
      <c r="G148" s="4"/>
      <c r="H148" s="8">
        <f t="shared" si="9"/>
        <v>75.73</v>
      </c>
    </row>
    <row r="149" s="1" customFormat="1" ht="20" customHeight="1" spans="1:8">
      <c r="A149" s="3" t="s">
        <v>378</v>
      </c>
      <c r="B149" s="4" t="s">
        <v>379</v>
      </c>
      <c r="C149" s="9"/>
      <c r="D149" s="10"/>
      <c r="E149" s="8">
        <v>225.85</v>
      </c>
      <c r="F149" s="8">
        <f t="shared" si="8"/>
        <v>75.28</v>
      </c>
      <c r="G149" s="4"/>
      <c r="H149" s="8">
        <f t="shared" si="9"/>
        <v>75.28</v>
      </c>
    </row>
    <row r="150" s="1" customFormat="1" ht="20" customHeight="1" spans="1:8">
      <c r="A150" s="3" t="s">
        <v>380</v>
      </c>
      <c r="B150" s="4" t="s">
        <v>381</v>
      </c>
      <c r="C150" s="9"/>
      <c r="D150" s="7" t="s">
        <v>382</v>
      </c>
      <c r="E150" s="8">
        <v>223.95</v>
      </c>
      <c r="F150" s="8">
        <f t="shared" si="8"/>
        <v>74.65</v>
      </c>
      <c r="G150" s="4"/>
      <c r="H150" s="8">
        <f t="shared" si="9"/>
        <v>74.65</v>
      </c>
    </row>
    <row r="151" s="1" customFormat="1" ht="20" customHeight="1" spans="1:8">
      <c r="A151" s="3" t="s">
        <v>383</v>
      </c>
      <c r="B151" s="4" t="s">
        <v>384</v>
      </c>
      <c r="C151" s="9"/>
      <c r="D151" s="9"/>
      <c r="E151" s="8">
        <v>222.3</v>
      </c>
      <c r="F151" s="8">
        <f t="shared" si="8"/>
        <v>74.1</v>
      </c>
      <c r="G151" s="4"/>
      <c r="H151" s="8">
        <f t="shared" si="9"/>
        <v>74.1</v>
      </c>
    </row>
    <row r="152" s="1" customFormat="1" ht="20" customHeight="1" spans="1:8">
      <c r="A152" s="3" t="s">
        <v>385</v>
      </c>
      <c r="B152" s="4" t="s">
        <v>386</v>
      </c>
      <c r="C152" s="10"/>
      <c r="D152" s="10"/>
      <c r="E152" s="8">
        <v>219.25</v>
      </c>
      <c r="F152" s="8">
        <f t="shared" si="8"/>
        <v>73.08</v>
      </c>
      <c r="G152" s="4"/>
      <c r="H152" s="8">
        <f t="shared" si="9"/>
        <v>73.08</v>
      </c>
    </row>
    <row r="153" s="1" customFormat="1" ht="20" customHeight="1" spans="1:8">
      <c r="A153" s="3" t="s">
        <v>387</v>
      </c>
      <c r="B153" s="4" t="s">
        <v>388</v>
      </c>
      <c r="C153" s="7" t="s">
        <v>389</v>
      </c>
      <c r="D153" s="7" t="s">
        <v>390</v>
      </c>
      <c r="E153" s="8">
        <v>236.3</v>
      </c>
      <c r="F153" s="8">
        <f t="shared" si="8"/>
        <v>78.77</v>
      </c>
      <c r="G153" s="4"/>
      <c r="H153" s="8">
        <f t="shared" si="9"/>
        <v>78.77</v>
      </c>
    </row>
    <row r="154" s="1" customFormat="1" ht="20" customHeight="1" spans="1:8">
      <c r="A154" s="3" t="s">
        <v>391</v>
      </c>
      <c r="B154" s="4" t="s">
        <v>392</v>
      </c>
      <c r="C154" s="9"/>
      <c r="D154" s="9"/>
      <c r="E154" s="8">
        <v>236.25</v>
      </c>
      <c r="F154" s="8">
        <f t="shared" si="8"/>
        <v>78.75</v>
      </c>
      <c r="G154" s="4"/>
      <c r="H154" s="8">
        <f t="shared" si="9"/>
        <v>78.75</v>
      </c>
    </row>
    <row r="155" s="1" customFormat="1" ht="20" customHeight="1" spans="1:8">
      <c r="A155" s="3" t="s">
        <v>393</v>
      </c>
      <c r="B155" s="4" t="s">
        <v>394</v>
      </c>
      <c r="C155" s="9"/>
      <c r="D155" s="10"/>
      <c r="E155" s="8">
        <v>231.9</v>
      </c>
      <c r="F155" s="8">
        <f t="shared" si="8"/>
        <v>77.3</v>
      </c>
      <c r="G155" s="4"/>
      <c r="H155" s="8">
        <f t="shared" si="9"/>
        <v>77.3</v>
      </c>
    </row>
    <row r="156" s="1" customFormat="1" ht="20" customHeight="1" spans="1:8">
      <c r="A156" s="3" t="s">
        <v>395</v>
      </c>
      <c r="B156" s="4" t="s">
        <v>396</v>
      </c>
      <c r="C156" s="9"/>
      <c r="D156" s="7" t="s">
        <v>397</v>
      </c>
      <c r="E156" s="8">
        <v>242.7</v>
      </c>
      <c r="F156" s="8">
        <f t="shared" si="8"/>
        <v>80.9</v>
      </c>
      <c r="G156" s="4"/>
      <c r="H156" s="8">
        <f t="shared" si="9"/>
        <v>80.9</v>
      </c>
    </row>
    <row r="157" s="1" customFormat="1" ht="20" customHeight="1" spans="1:8">
      <c r="A157" s="3" t="s">
        <v>398</v>
      </c>
      <c r="B157" s="4" t="s">
        <v>399</v>
      </c>
      <c r="C157" s="9"/>
      <c r="D157" s="9"/>
      <c r="E157" s="8">
        <v>226.55</v>
      </c>
      <c r="F157" s="8">
        <f t="shared" si="8"/>
        <v>75.52</v>
      </c>
      <c r="G157" s="4"/>
      <c r="H157" s="8">
        <f t="shared" si="9"/>
        <v>75.52</v>
      </c>
    </row>
    <row r="158" s="1" customFormat="1" ht="20" customHeight="1" spans="1:8">
      <c r="A158" s="3" t="s">
        <v>400</v>
      </c>
      <c r="B158" s="4" t="s">
        <v>401</v>
      </c>
      <c r="C158" s="10"/>
      <c r="D158" s="10"/>
      <c r="E158" s="8">
        <v>222.6</v>
      </c>
      <c r="F158" s="8">
        <f t="shared" si="8"/>
        <v>74.2</v>
      </c>
      <c r="G158" s="4"/>
      <c r="H158" s="8">
        <f t="shared" si="9"/>
        <v>74.2</v>
      </c>
    </row>
    <row r="159" s="1" customFormat="1" ht="20" customHeight="1" spans="1:8">
      <c r="A159" s="3" t="s">
        <v>402</v>
      </c>
      <c r="B159" s="4" t="s">
        <v>403</v>
      </c>
      <c r="C159" s="7" t="s">
        <v>404</v>
      </c>
      <c r="D159" s="7" t="s">
        <v>405</v>
      </c>
      <c r="E159" s="8">
        <v>236.55</v>
      </c>
      <c r="F159" s="8">
        <f t="shared" si="8"/>
        <v>78.85</v>
      </c>
      <c r="G159" s="4"/>
      <c r="H159" s="8">
        <f t="shared" si="9"/>
        <v>78.85</v>
      </c>
    </row>
    <row r="160" s="1" customFormat="1" ht="20" customHeight="1" spans="1:8">
      <c r="A160" s="3" t="s">
        <v>406</v>
      </c>
      <c r="B160" s="4" t="s">
        <v>407</v>
      </c>
      <c r="C160" s="9"/>
      <c r="D160" s="9"/>
      <c r="E160" s="8">
        <v>235.8</v>
      </c>
      <c r="F160" s="8">
        <f t="shared" si="8"/>
        <v>78.6</v>
      </c>
      <c r="G160" s="4"/>
      <c r="H160" s="8">
        <f t="shared" si="9"/>
        <v>78.6</v>
      </c>
    </row>
    <row r="161" s="1" customFormat="1" ht="20" customHeight="1" spans="1:8">
      <c r="A161" s="3" t="s">
        <v>408</v>
      </c>
      <c r="B161" s="4" t="s">
        <v>409</v>
      </c>
      <c r="C161" s="10"/>
      <c r="D161" s="10"/>
      <c r="E161" s="8">
        <v>235.75</v>
      </c>
      <c r="F161" s="8">
        <f t="shared" si="8"/>
        <v>78.58</v>
      </c>
      <c r="G161" s="4"/>
      <c r="H161" s="8">
        <f t="shared" si="9"/>
        <v>78.58</v>
      </c>
    </row>
    <row r="162" s="1" customFormat="1" ht="20" customHeight="1" spans="1:8">
      <c r="A162" s="3" t="s">
        <v>410</v>
      </c>
      <c r="B162" s="4" t="s">
        <v>411</v>
      </c>
      <c r="C162" s="7" t="s">
        <v>412</v>
      </c>
      <c r="D162" s="7" t="s">
        <v>413</v>
      </c>
      <c r="E162" s="8">
        <v>237.5</v>
      </c>
      <c r="F162" s="8">
        <f t="shared" si="8"/>
        <v>79.17</v>
      </c>
      <c r="G162" s="4"/>
      <c r="H162" s="8">
        <f t="shared" si="9"/>
        <v>79.17</v>
      </c>
    </row>
    <row r="163" s="1" customFormat="1" ht="20" customHeight="1" spans="1:8">
      <c r="A163" s="3" t="s">
        <v>414</v>
      </c>
      <c r="B163" s="4" t="s">
        <v>415</v>
      </c>
      <c r="C163" s="9"/>
      <c r="D163" s="9"/>
      <c r="E163" s="8">
        <v>231.1</v>
      </c>
      <c r="F163" s="8">
        <f t="shared" si="8"/>
        <v>77.03</v>
      </c>
      <c r="G163" s="4"/>
      <c r="H163" s="8">
        <f t="shared" si="9"/>
        <v>77.03</v>
      </c>
    </row>
    <row r="164" s="1" customFormat="1" ht="20" customHeight="1" spans="1:8">
      <c r="A164" s="3" t="s">
        <v>416</v>
      </c>
      <c r="B164" s="4" t="s">
        <v>417</v>
      </c>
      <c r="C164" s="10"/>
      <c r="D164" s="10"/>
      <c r="E164" s="8">
        <v>229.8</v>
      </c>
      <c r="F164" s="8">
        <f t="shared" si="8"/>
        <v>76.6</v>
      </c>
      <c r="G164" s="4"/>
      <c r="H164" s="8">
        <f t="shared" si="9"/>
        <v>76.6</v>
      </c>
    </row>
    <row r="165" s="1" customFormat="1" ht="20" customHeight="1" spans="1:8">
      <c r="A165" s="3" t="s">
        <v>418</v>
      </c>
      <c r="B165" s="4" t="s">
        <v>419</v>
      </c>
      <c r="C165" s="7" t="s">
        <v>420</v>
      </c>
      <c r="D165" s="7" t="s">
        <v>421</v>
      </c>
      <c r="E165" s="8">
        <v>246.85</v>
      </c>
      <c r="F165" s="8">
        <f t="shared" si="8"/>
        <v>82.28</v>
      </c>
      <c r="G165" s="4"/>
      <c r="H165" s="8">
        <f t="shared" si="9"/>
        <v>82.28</v>
      </c>
    </row>
    <row r="166" s="1" customFormat="1" ht="20" customHeight="1" spans="1:8">
      <c r="A166" s="3" t="s">
        <v>422</v>
      </c>
      <c r="B166" s="4" t="s">
        <v>423</v>
      </c>
      <c r="C166" s="9"/>
      <c r="D166" s="9"/>
      <c r="E166" s="8">
        <v>242.1</v>
      </c>
      <c r="F166" s="8">
        <f t="shared" si="8"/>
        <v>80.7</v>
      </c>
      <c r="G166" s="4"/>
      <c r="H166" s="8">
        <f t="shared" si="9"/>
        <v>80.7</v>
      </c>
    </row>
    <row r="167" s="1" customFormat="1" ht="20" customHeight="1" spans="1:8">
      <c r="A167" s="3" t="s">
        <v>424</v>
      </c>
      <c r="B167" s="4" t="s">
        <v>425</v>
      </c>
      <c r="C167" s="10"/>
      <c r="D167" s="10"/>
      <c r="E167" s="8">
        <v>236.65</v>
      </c>
      <c r="F167" s="8">
        <f t="shared" si="8"/>
        <v>78.88</v>
      </c>
      <c r="G167" s="4"/>
      <c r="H167" s="8">
        <f t="shared" si="9"/>
        <v>78.88</v>
      </c>
    </row>
    <row r="168" s="1" customFormat="1" ht="20" customHeight="1" spans="1:8">
      <c r="A168" s="3" t="s">
        <v>426</v>
      </c>
      <c r="B168" s="4" t="s">
        <v>427</v>
      </c>
      <c r="C168" s="7" t="s">
        <v>428</v>
      </c>
      <c r="D168" s="7" t="s">
        <v>429</v>
      </c>
      <c r="E168" s="8">
        <v>234.05</v>
      </c>
      <c r="F168" s="8">
        <f t="shared" si="8"/>
        <v>78.02</v>
      </c>
      <c r="G168" s="4"/>
      <c r="H168" s="8">
        <f t="shared" si="9"/>
        <v>78.02</v>
      </c>
    </row>
    <row r="169" s="1" customFormat="1" ht="20" customHeight="1" spans="1:8">
      <c r="A169" s="3" t="s">
        <v>430</v>
      </c>
      <c r="B169" s="4" t="s">
        <v>431</v>
      </c>
      <c r="C169" s="9"/>
      <c r="D169" s="9"/>
      <c r="E169" s="8">
        <v>231.45</v>
      </c>
      <c r="F169" s="8">
        <f t="shared" si="8"/>
        <v>77.15</v>
      </c>
      <c r="G169" s="4"/>
      <c r="H169" s="8">
        <f t="shared" ref="H169:H200" si="10">F169</f>
        <v>77.15</v>
      </c>
    </row>
    <row r="170" s="1" customFormat="1" ht="20" customHeight="1" spans="1:8">
      <c r="A170" s="3" t="s">
        <v>432</v>
      </c>
      <c r="B170" s="4" t="s">
        <v>433</v>
      </c>
      <c r="C170" s="10"/>
      <c r="D170" s="10"/>
      <c r="E170" s="8">
        <v>224.1</v>
      </c>
      <c r="F170" s="8">
        <f t="shared" si="8"/>
        <v>74.7</v>
      </c>
      <c r="G170" s="4"/>
      <c r="H170" s="8">
        <f t="shared" si="10"/>
        <v>74.7</v>
      </c>
    </row>
    <row r="171" s="1" customFormat="1" ht="20" customHeight="1" spans="1:8">
      <c r="A171" s="3" t="s">
        <v>434</v>
      </c>
      <c r="B171" s="4" t="s">
        <v>435</v>
      </c>
      <c r="C171" s="7" t="s">
        <v>436</v>
      </c>
      <c r="D171" s="7" t="s">
        <v>437</v>
      </c>
      <c r="E171" s="8">
        <v>236.3</v>
      </c>
      <c r="F171" s="8">
        <f t="shared" si="8"/>
        <v>78.77</v>
      </c>
      <c r="G171" s="4"/>
      <c r="H171" s="8">
        <f t="shared" si="10"/>
        <v>78.77</v>
      </c>
    </row>
    <row r="172" s="1" customFormat="1" ht="20" customHeight="1" spans="1:8">
      <c r="A172" s="3" t="s">
        <v>438</v>
      </c>
      <c r="B172" s="4" t="s">
        <v>439</v>
      </c>
      <c r="C172" s="9"/>
      <c r="D172" s="9"/>
      <c r="E172" s="8">
        <v>234.35</v>
      </c>
      <c r="F172" s="8">
        <f t="shared" si="8"/>
        <v>78.12</v>
      </c>
      <c r="G172" s="4"/>
      <c r="H172" s="8">
        <f t="shared" si="10"/>
        <v>78.12</v>
      </c>
    </row>
    <row r="173" s="1" customFormat="1" ht="20" customHeight="1" spans="1:8">
      <c r="A173" s="3" t="s">
        <v>440</v>
      </c>
      <c r="B173" s="4" t="s">
        <v>441</v>
      </c>
      <c r="C173" s="9"/>
      <c r="D173" s="10"/>
      <c r="E173" s="8">
        <v>230.05</v>
      </c>
      <c r="F173" s="8">
        <f t="shared" si="8"/>
        <v>76.68</v>
      </c>
      <c r="G173" s="4"/>
      <c r="H173" s="8">
        <f t="shared" si="10"/>
        <v>76.68</v>
      </c>
    </row>
    <row r="174" s="1" customFormat="1" ht="20" customHeight="1" spans="1:8">
      <c r="A174" s="3" t="s">
        <v>442</v>
      </c>
      <c r="B174" s="4" t="s">
        <v>443</v>
      </c>
      <c r="C174" s="9"/>
      <c r="D174" s="7" t="s">
        <v>444</v>
      </c>
      <c r="E174" s="8">
        <v>242.2</v>
      </c>
      <c r="F174" s="8">
        <f t="shared" si="8"/>
        <v>80.73</v>
      </c>
      <c r="G174" s="4"/>
      <c r="H174" s="8">
        <f t="shared" si="10"/>
        <v>80.73</v>
      </c>
    </row>
    <row r="175" s="1" customFormat="1" ht="20" customHeight="1" spans="1:8">
      <c r="A175" s="3" t="s">
        <v>445</v>
      </c>
      <c r="B175" s="4" t="s">
        <v>446</v>
      </c>
      <c r="C175" s="9"/>
      <c r="D175" s="9"/>
      <c r="E175" s="8">
        <v>240.5</v>
      </c>
      <c r="F175" s="8">
        <f t="shared" si="8"/>
        <v>80.17</v>
      </c>
      <c r="G175" s="4"/>
      <c r="H175" s="8">
        <f t="shared" si="10"/>
        <v>80.17</v>
      </c>
    </row>
    <row r="176" s="1" customFormat="1" ht="20" customHeight="1" spans="1:8">
      <c r="A176" s="3" t="s">
        <v>447</v>
      </c>
      <c r="B176" s="4" t="s">
        <v>448</v>
      </c>
      <c r="C176" s="10"/>
      <c r="D176" s="10"/>
      <c r="E176" s="8">
        <v>235.7</v>
      </c>
      <c r="F176" s="8">
        <f t="shared" si="8"/>
        <v>78.57</v>
      </c>
      <c r="G176" s="4"/>
      <c r="H176" s="8">
        <f t="shared" si="10"/>
        <v>78.57</v>
      </c>
    </row>
    <row r="177" s="1" customFormat="1" ht="20" customHeight="1" spans="1:8">
      <c r="A177" s="3" t="s">
        <v>449</v>
      </c>
      <c r="B177" s="4" t="s">
        <v>450</v>
      </c>
      <c r="C177" s="7" t="s">
        <v>451</v>
      </c>
      <c r="D177" s="7" t="s">
        <v>452</v>
      </c>
      <c r="E177" s="8">
        <v>236.5</v>
      </c>
      <c r="F177" s="8">
        <f t="shared" si="8"/>
        <v>78.83</v>
      </c>
      <c r="G177" s="4"/>
      <c r="H177" s="8">
        <f t="shared" si="10"/>
        <v>78.83</v>
      </c>
    </row>
    <row r="178" s="1" customFormat="1" ht="20" customHeight="1" spans="1:8">
      <c r="A178" s="3" t="s">
        <v>453</v>
      </c>
      <c r="B178" s="4" t="s">
        <v>454</v>
      </c>
      <c r="C178" s="9"/>
      <c r="D178" s="9"/>
      <c r="E178" s="8">
        <v>224.2</v>
      </c>
      <c r="F178" s="8">
        <f t="shared" si="8"/>
        <v>74.73</v>
      </c>
      <c r="G178" s="4"/>
      <c r="H178" s="8">
        <f t="shared" si="10"/>
        <v>74.73</v>
      </c>
    </row>
    <row r="179" s="1" customFormat="1" ht="20" customHeight="1" spans="1:8">
      <c r="A179" s="3" t="s">
        <v>455</v>
      </c>
      <c r="B179" s="4" t="s">
        <v>456</v>
      </c>
      <c r="C179" s="10"/>
      <c r="D179" s="10"/>
      <c r="E179" s="8">
        <v>224.2</v>
      </c>
      <c r="F179" s="8">
        <f t="shared" si="8"/>
        <v>74.73</v>
      </c>
      <c r="G179" s="4"/>
      <c r="H179" s="8">
        <f t="shared" si="10"/>
        <v>74.73</v>
      </c>
    </row>
    <row r="180" s="1" customFormat="1" ht="20" customHeight="1" spans="1:8">
      <c r="A180" s="3" t="s">
        <v>457</v>
      </c>
      <c r="B180" s="4" t="s">
        <v>458</v>
      </c>
      <c r="C180" s="7" t="s">
        <v>459</v>
      </c>
      <c r="D180" s="7" t="s">
        <v>460</v>
      </c>
      <c r="E180" s="8">
        <v>229.4</v>
      </c>
      <c r="F180" s="8">
        <f t="shared" si="8"/>
        <v>76.47</v>
      </c>
      <c r="G180" s="4"/>
      <c r="H180" s="8">
        <f t="shared" si="10"/>
        <v>76.47</v>
      </c>
    </row>
    <row r="181" s="1" customFormat="1" ht="20" customHeight="1" spans="1:8">
      <c r="A181" s="3" t="s">
        <v>461</v>
      </c>
      <c r="B181" s="4" t="s">
        <v>462</v>
      </c>
      <c r="C181" s="9"/>
      <c r="D181" s="9"/>
      <c r="E181" s="8">
        <v>225.1</v>
      </c>
      <c r="F181" s="8">
        <f t="shared" si="8"/>
        <v>75.03</v>
      </c>
      <c r="G181" s="4"/>
      <c r="H181" s="8">
        <f t="shared" si="10"/>
        <v>75.03</v>
      </c>
    </row>
    <row r="182" s="1" customFormat="1" ht="20" customHeight="1" spans="1:8">
      <c r="A182" s="3" t="s">
        <v>463</v>
      </c>
      <c r="B182" s="4" t="s">
        <v>464</v>
      </c>
      <c r="C182" s="9"/>
      <c r="D182" s="10"/>
      <c r="E182" s="8">
        <v>223.7</v>
      </c>
      <c r="F182" s="8">
        <f t="shared" si="8"/>
        <v>74.57</v>
      </c>
      <c r="G182" s="4"/>
      <c r="H182" s="8">
        <f t="shared" si="10"/>
        <v>74.57</v>
      </c>
    </row>
    <row r="183" s="1" customFormat="1" ht="20" customHeight="1" spans="1:8">
      <c r="A183" s="3" t="s">
        <v>465</v>
      </c>
      <c r="B183" s="4" t="s">
        <v>466</v>
      </c>
      <c r="C183" s="9"/>
      <c r="D183" s="7" t="s">
        <v>467</v>
      </c>
      <c r="E183" s="8">
        <v>233.25</v>
      </c>
      <c r="F183" s="8">
        <f t="shared" si="8"/>
        <v>77.75</v>
      </c>
      <c r="G183" s="4"/>
      <c r="H183" s="8">
        <f t="shared" si="10"/>
        <v>77.75</v>
      </c>
    </row>
    <row r="184" s="1" customFormat="1" ht="20" customHeight="1" spans="1:8">
      <c r="A184" s="3" t="s">
        <v>468</v>
      </c>
      <c r="B184" s="4" t="s">
        <v>469</v>
      </c>
      <c r="C184" s="9"/>
      <c r="D184" s="9"/>
      <c r="E184" s="8">
        <v>229.35</v>
      </c>
      <c r="F184" s="8">
        <f t="shared" si="8"/>
        <v>76.45</v>
      </c>
      <c r="G184" s="4"/>
      <c r="H184" s="8">
        <f t="shared" si="10"/>
        <v>76.45</v>
      </c>
    </row>
    <row r="185" s="1" customFormat="1" ht="20" customHeight="1" spans="1:8">
      <c r="A185" s="3" t="s">
        <v>470</v>
      </c>
      <c r="B185" s="4" t="s">
        <v>471</v>
      </c>
      <c r="C185" s="10"/>
      <c r="D185" s="10"/>
      <c r="E185" s="8">
        <v>229.15</v>
      </c>
      <c r="F185" s="8">
        <f t="shared" si="8"/>
        <v>76.38</v>
      </c>
      <c r="G185" s="4"/>
      <c r="H185" s="8">
        <f t="shared" si="10"/>
        <v>76.38</v>
      </c>
    </row>
    <row r="186" s="1" customFormat="1" ht="20" customHeight="1" spans="1:8">
      <c r="A186" s="3" t="s">
        <v>472</v>
      </c>
      <c r="B186" s="4" t="s">
        <v>473</v>
      </c>
      <c r="C186" s="7" t="s">
        <v>474</v>
      </c>
      <c r="D186" s="7" t="s">
        <v>475</v>
      </c>
      <c r="E186" s="8">
        <v>219.35</v>
      </c>
      <c r="F186" s="8">
        <f t="shared" si="8"/>
        <v>73.12</v>
      </c>
      <c r="G186" s="4"/>
      <c r="H186" s="8">
        <f t="shared" si="10"/>
        <v>73.12</v>
      </c>
    </row>
    <row r="187" s="1" customFormat="1" ht="20" customHeight="1" spans="1:8">
      <c r="A187" s="3" t="s">
        <v>476</v>
      </c>
      <c r="B187" s="4" t="s">
        <v>477</v>
      </c>
      <c r="C187" s="9"/>
      <c r="D187" s="9"/>
      <c r="E187" s="8">
        <v>200.5</v>
      </c>
      <c r="F187" s="8">
        <f t="shared" si="8"/>
        <v>66.83</v>
      </c>
      <c r="G187" s="4"/>
      <c r="H187" s="8">
        <f t="shared" si="10"/>
        <v>66.83</v>
      </c>
    </row>
    <row r="188" s="1" customFormat="1" ht="20" customHeight="1" spans="1:8">
      <c r="A188" s="3" t="s">
        <v>478</v>
      </c>
      <c r="B188" s="4" t="s">
        <v>479</v>
      </c>
      <c r="C188" s="10"/>
      <c r="D188" s="10"/>
      <c r="E188" s="8">
        <v>194.25</v>
      </c>
      <c r="F188" s="8">
        <f t="shared" si="8"/>
        <v>64.75</v>
      </c>
      <c r="G188" s="4"/>
      <c r="H188" s="8">
        <f t="shared" si="10"/>
        <v>64.75</v>
      </c>
    </row>
    <row r="189" s="1" customFormat="1" ht="20" customHeight="1" spans="1:8">
      <c r="A189" s="3" t="s">
        <v>480</v>
      </c>
      <c r="B189" s="4" t="s">
        <v>481</v>
      </c>
      <c r="C189" s="7" t="s">
        <v>482</v>
      </c>
      <c r="D189" s="7" t="s">
        <v>483</v>
      </c>
      <c r="E189" s="8">
        <v>222.3</v>
      </c>
      <c r="F189" s="8">
        <f t="shared" si="8"/>
        <v>74.1</v>
      </c>
      <c r="G189" s="4"/>
      <c r="H189" s="8">
        <f t="shared" si="10"/>
        <v>74.1</v>
      </c>
    </row>
    <row r="190" s="1" customFormat="1" ht="20" customHeight="1" spans="1:8">
      <c r="A190" s="3" t="s">
        <v>484</v>
      </c>
      <c r="B190" s="4" t="s">
        <v>485</v>
      </c>
      <c r="C190" s="9"/>
      <c r="D190" s="9"/>
      <c r="E190" s="8">
        <v>221.15</v>
      </c>
      <c r="F190" s="8">
        <f t="shared" si="8"/>
        <v>73.72</v>
      </c>
      <c r="G190" s="4"/>
      <c r="H190" s="8">
        <f t="shared" si="10"/>
        <v>73.72</v>
      </c>
    </row>
    <row r="191" s="1" customFormat="1" ht="20" customHeight="1" spans="1:8">
      <c r="A191" s="3" t="s">
        <v>486</v>
      </c>
      <c r="B191" s="4" t="s">
        <v>487</v>
      </c>
      <c r="C191" s="10"/>
      <c r="D191" s="10"/>
      <c r="E191" s="8">
        <v>220.2</v>
      </c>
      <c r="F191" s="8">
        <f t="shared" si="8"/>
        <v>73.4</v>
      </c>
      <c r="G191" s="4"/>
      <c r="H191" s="8">
        <f t="shared" si="10"/>
        <v>73.4</v>
      </c>
    </row>
    <row r="192" s="1" customFormat="1" ht="20" customHeight="1" spans="1:8">
      <c r="A192" s="3" t="s">
        <v>488</v>
      </c>
      <c r="B192" s="4" t="s">
        <v>489</v>
      </c>
      <c r="C192" s="7" t="s">
        <v>490</v>
      </c>
      <c r="D192" s="7" t="s">
        <v>491</v>
      </c>
      <c r="E192" s="8">
        <v>243.6</v>
      </c>
      <c r="F192" s="8">
        <f t="shared" si="8"/>
        <v>81.2</v>
      </c>
      <c r="G192" s="4"/>
      <c r="H192" s="8">
        <f t="shared" si="10"/>
        <v>81.2</v>
      </c>
    </row>
    <row r="193" s="1" customFormat="1" ht="20" customHeight="1" spans="1:8">
      <c r="A193" s="3" t="s">
        <v>492</v>
      </c>
      <c r="B193" s="4" t="s">
        <v>493</v>
      </c>
      <c r="C193" s="9"/>
      <c r="D193" s="9"/>
      <c r="E193" s="8">
        <v>241.35</v>
      </c>
      <c r="F193" s="8">
        <f t="shared" si="8"/>
        <v>80.45</v>
      </c>
      <c r="G193" s="4"/>
      <c r="H193" s="8">
        <f t="shared" si="10"/>
        <v>80.45</v>
      </c>
    </row>
    <row r="194" s="1" customFormat="1" ht="20" customHeight="1" spans="1:8">
      <c r="A194" s="3" t="s">
        <v>494</v>
      </c>
      <c r="B194" s="4" t="s">
        <v>495</v>
      </c>
      <c r="C194" s="10"/>
      <c r="D194" s="10"/>
      <c r="E194" s="8">
        <v>239.55</v>
      </c>
      <c r="F194" s="8">
        <f t="shared" si="8"/>
        <v>79.85</v>
      </c>
      <c r="G194" s="4"/>
      <c r="H194" s="8">
        <f t="shared" si="10"/>
        <v>79.85</v>
      </c>
    </row>
    <row r="195" s="1" customFormat="1" ht="20" customHeight="1" spans="1:8">
      <c r="A195" s="3" t="s">
        <v>496</v>
      </c>
      <c r="B195" s="4" t="s">
        <v>497</v>
      </c>
      <c r="C195" s="7" t="s">
        <v>498</v>
      </c>
      <c r="D195" s="7" t="s">
        <v>499</v>
      </c>
      <c r="E195" s="8">
        <v>234.6</v>
      </c>
      <c r="F195" s="8">
        <f t="shared" si="8"/>
        <v>78.2</v>
      </c>
      <c r="G195" s="4"/>
      <c r="H195" s="8">
        <f t="shared" si="10"/>
        <v>78.2</v>
      </c>
    </row>
    <row r="196" s="1" customFormat="1" ht="20" customHeight="1" spans="1:8">
      <c r="A196" s="3" t="s">
        <v>500</v>
      </c>
      <c r="B196" s="4" t="s">
        <v>501</v>
      </c>
      <c r="C196" s="9"/>
      <c r="D196" s="9"/>
      <c r="E196" s="8">
        <v>233.2</v>
      </c>
      <c r="F196" s="8">
        <f t="shared" si="8"/>
        <v>77.73</v>
      </c>
      <c r="G196" s="4"/>
      <c r="H196" s="8">
        <f t="shared" si="10"/>
        <v>77.73</v>
      </c>
    </row>
    <row r="197" s="1" customFormat="1" ht="20" customHeight="1" spans="1:8">
      <c r="A197" s="3" t="s">
        <v>502</v>
      </c>
      <c r="B197" s="4" t="s">
        <v>503</v>
      </c>
      <c r="C197" s="9"/>
      <c r="D197" s="9"/>
      <c r="E197" s="8">
        <v>223.7</v>
      </c>
      <c r="F197" s="8">
        <f t="shared" si="8"/>
        <v>74.57</v>
      </c>
      <c r="G197" s="4"/>
      <c r="H197" s="8">
        <f t="shared" si="10"/>
        <v>74.57</v>
      </c>
    </row>
    <row r="198" s="1" customFormat="1" ht="20" customHeight="1" spans="1:8">
      <c r="A198" s="3" t="s">
        <v>504</v>
      </c>
      <c r="B198" s="4" t="s">
        <v>505</v>
      </c>
      <c r="C198" s="9"/>
      <c r="D198" s="9"/>
      <c r="E198" s="8">
        <v>220.8</v>
      </c>
      <c r="F198" s="8">
        <f t="shared" si="8"/>
        <v>73.6</v>
      </c>
      <c r="G198" s="4"/>
      <c r="H198" s="8">
        <f t="shared" si="10"/>
        <v>73.6</v>
      </c>
    </row>
    <row r="199" s="1" customFormat="1" ht="20" customHeight="1" spans="1:8">
      <c r="A199" s="3" t="s">
        <v>506</v>
      </c>
      <c r="B199" s="4" t="s">
        <v>507</v>
      </c>
      <c r="C199" s="9"/>
      <c r="D199" s="9"/>
      <c r="E199" s="8">
        <v>220.7</v>
      </c>
      <c r="F199" s="8">
        <f t="shared" si="8"/>
        <v>73.57</v>
      </c>
      <c r="G199" s="4"/>
      <c r="H199" s="8">
        <f t="shared" si="10"/>
        <v>73.57</v>
      </c>
    </row>
    <row r="200" s="1" customFormat="1" ht="20" customHeight="1" spans="1:8">
      <c r="A200" s="3" t="s">
        <v>508</v>
      </c>
      <c r="B200" s="4" t="s">
        <v>509</v>
      </c>
      <c r="C200" s="10"/>
      <c r="D200" s="10"/>
      <c r="E200" s="8">
        <v>217.95</v>
      </c>
      <c r="F200" s="8">
        <f t="shared" ref="F200:F212" si="11">ROUND(E200/3,2)</f>
        <v>72.65</v>
      </c>
      <c r="G200" s="4"/>
      <c r="H200" s="8">
        <f t="shared" si="10"/>
        <v>72.65</v>
      </c>
    </row>
    <row r="201" s="1" customFormat="1" ht="20" customHeight="1" spans="1:8">
      <c r="A201" s="3" t="s">
        <v>510</v>
      </c>
      <c r="B201" s="4" t="s">
        <v>511</v>
      </c>
      <c r="C201" s="7" t="s">
        <v>512</v>
      </c>
      <c r="D201" s="7" t="s">
        <v>513</v>
      </c>
      <c r="E201" s="8">
        <v>238.35</v>
      </c>
      <c r="F201" s="8">
        <f t="shared" si="11"/>
        <v>79.45</v>
      </c>
      <c r="G201" s="4"/>
      <c r="H201" s="8">
        <f>F201</f>
        <v>79.45</v>
      </c>
    </row>
    <row r="202" s="1" customFormat="1" ht="20" customHeight="1" spans="1:8">
      <c r="A202" s="3" t="s">
        <v>514</v>
      </c>
      <c r="B202" s="4" t="s">
        <v>515</v>
      </c>
      <c r="C202" s="9"/>
      <c r="D202" s="9"/>
      <c r="E202" s="8">
        <v>233.7</v>
      </c>
      <c r="F202" s="8">
        <f t="shared" si="11"/>
        <v>77.9</v>
      </c>
      <c r="G202" s="4"/>
      <c r="H202" s="8">
        <f>F202</f>
        <v>77.9</v>
      </c>
    </row>
    <row r="203" s="1" customFormat="1" ht="20" customHeight="1" spans="1:8">
      <c r="A203" s="3" t="s">
        <v>516</v>
      </c>
      <c r="B203" s="4" t="s">
        <v>517</v>
      </c>
      <c r="C203" s="9"/>
      <c r="D203" s="9"/>
      <c r="E203" s="8">
        <v>225.45</v>
      </c>
      <c r="F203" s="8">
        <f t="shared" si="11"/>
        <v>75.15</v>
      </c>
      <c r="G203" s="4"/>
      <c r="H203" s="8">
        <f>F203</f>
        <v>75.15</v>
      </c>
    </row>
    <row r="204" s="1" customFormat="1" ht="20" customHeight="1" spans="1:8">
      <c r="A204" s="3" t="s">
        <v>518</v>
      </c>
      <c r="B204" s="4" t="s">
        <v>519</v>
      </c>
      <c r="C204" s="9"/>
      <c r="D204" s="9"/>
      <c r="E204" s="8">
        <v>223.25</v>
      </c>
      <c r="F204" s="8">
        <f t="shared" si="11"/>
        <v>74.42</v>
      </c>
      <c r="G204" s="4"/>
      <c r="H204" s="8">
        <f>F204</f>
        <v>74.42</v>
      </c>
    </row>
    <row r="205" s="1" customFormat="1" ht="20" customHeight="1" spans="1:8">
      <c r="A205" s="3" t="s">
        <v>520</v>
      </c>
      <c r="B205" s="4" t="s">
        <v>521</v>
      </c>
      <c r="C205" s="9"/>
      <c r="D205" s="9"/>
      <c r="E205" s="8">
        <v>222.6</v>
      </c>
      <c r="F205" s="8">
        <f t="shared" si="11"/>
        <v>74.2</v>
      </c>
      <c r="G205" s="4"/>
      <c r="H205" s="8">
        <f>F205</f>
        <v>74.2</v>
      </c>
    </row>
    <row r="206" s="1" customFormat="1" ht="20" customHeight="1" spans="1:8">
      <c r="A206" s="3" t="s">
        <v>522</v>
      </c>
      <c r="B206" s="4" t="s">
        <v>523</v>
      </c>
      <c r="C206" s="10"/>
      <c r="D206" s="10"/>
      <c r="E206" s="8">
        <v>222.6</v>
      </c>
      <c r="F206" s="8">
        <f t="shared" si="11"/>
        <v>74.2</v>
      </c>
      <c r="G206" s="4"/>
      <c r="H206" s="8">
        <f>F206</f>
        <v>74.2</v>
      </c>
    </row>
    <row r="207" s="1" customFormat="1" ht="20" customHeight="1" spans="1:8">
      <c r="A207" s="3" t="s">
        <v>524</v>
      </c>
      <c r="B207" s="4" t="s">
        <v>525</v>
      </c>
      <c r="C207" s="7" t="s">
        <v>526</v>
      </c>
      <c r="D207" s="7" t="s">
        <v>527</v>
      </c>
      <c r="E207" s="8">
        <v>232.7</v>
      </c>
      <c r="F207" s="8">
        <f t="shared" si="11"/>
        <v>77.57</v>
      </c>
      <c r="G207" s="4"/>
      <c r="H207" s="8">
        <f>F207</f>
        <v>77.57</v>
      </c>
    </row>
    <row r="208" s="1" customFormat="1" ht="20" customHeight="1" spans="1:8">
      <c r="A208" s="3" t="s">
        <v>528</v>
      </c>
      <c r="B208" s="4" t="s">
        <v>529</v>
      </c>
      <c r="C208" s="9"/>
      <c r="D208" s="9"/>
      <c r="E208" s="8">
        <v>232.15</v>
      </c>
      <c r="F208" s="8">
        <f t="shared" si="11"/>
        <v>77.38</v>
      </c>
      <c r="G208" s="4"/>
      <c r="H208" s="8">
        <f>F208</f>
        <v>77.38</v>
      </c>
    </row>
    <row r="209" s="1" customFormat="1" ht="20" customHeight="1" spans="1:8">
      <c r="A209" s="3" t="s">
        <v>530</v>
      </c>
      <c r="B209" s="4" t="s">
        <v>531</v>
      </c>
      <c r="C209" s="9"/>
      <c r="D209" s="9"/>
      <c r="E209" s="8">
        <v>227.8</v>
      </c>
      <c r="F209" s="8">
        <f t="shared" si="11"/>
        <v>75.93</v>
      </c>
      <c r="G209" s="4"/>
      <c r="H209" s="8">
        <f>F209</f>
        <v>75.93</v>
      </c>
    </row>
    <row r="210" s="1" customFormat="1" ht="20" customHeight="1" spans="1:8">
      <c r="A210" s="3" t="s">
        <v>532</v>
      </c>
      <c r="B210" s="4" t="s">
        <v>533</v>
      </c>
      <c r="C210" s="9"/>
      <c r="D210" s="9"/>
      <c r="E210" s="8">
        <v>226.05</v>
      </c>
      <c r="F210" s="8">
        <f t="shared" si="11"/>
        <v>75.35</v>
      </c>
      <c r="G210" s="4"/>
      <c r="H210" s="8">
        <f>F210</f>
        <v>75.35</v>
      </c>
    </row>
    <row r="211" s="1" customFormat="1" ht="20" customHeight="1" spans="1:8">
      <c r="A211" s="3" t="s">
        <v>534</v>
      </c>
      <c r="B211" s="4" t="s">
        <v>535</v>
      </c>
      <c r="C211" s="9"/>
      <c r="D211" s="9"/>
      <c r="E211" s="8">
        <v>225.15</v>
      </c>
      <c r="F211" s="8">
        <f t="shared" si="11"/>
        <v>75.05</v>
      </c>
      <c r="G211" s="4"/>
      <c r="H211" s="8">
        <f>F211</f>
        <v>75.05</v>
      </c>
    </row>
    <row r="212" s="1" customFormat="1" ht="20" customHeight="1" spans="1:8">
      <c r="A212" s="3" t="s">
        <v>536</v>
      </c>
      <c r="B212" s="4" t="s">
        <v>537</v>
      </c>
      <c r="C212" s="10"/>
      <c r="D212" s="10"/>
      <c r="E212" s="8">
        <v>224.45</v>
      </c>
      <c r="F212" s="8">
        <f t="shared" si="11"/>
        <v>74.82</v>
      </c>
      <c r="G212" s="4"/>
      <c r="H212" s="8">
        <f>F212</f>
        <v>74.82</v>
      </c>
    </row>
  </sheetData>
  <mergeCells count="110">
    <mergeCell ref="C2:C4"/>
    <mergeCell ref="C5:C7"/>
    <mergeCell ref="C8:C10"/>
    <mergeCell ref="C11:C13"/>
    <mergeCell ref="C14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9"/>
    <mergeCell ref="C50:C56"/>
    <mergeCell ref="C57:C65"/>
    <mergeCell ref="C66:C68"/>
    <mergeCell ref="C69:C71"/>
    <mergeCell ref="C72:C74"/>
    <mergeCell ref="C75:C77"/>
    <mergeCell ref="C78:C95"/>
    <mergeCell ref="C96:C98"/>
    <mergeCell ref="C99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40"/>
    <mergeCell ref="C141:C143"/>
    <mergeCell ref="C144:C146"/>
    <mergeCell ref="C147:C152"/>
    <mergeCell ref="C153:C158"/>
    <mergeCell ref="C159:C161"/>
    <mergeCell ref="C162:C164"/>
    <mergeCell ref="C165:C167"/>
    <mergeCell ref="C168:C170"/>
    <mergeCell ref="C171:C176"/>
    <mergeCell ref="C177:C179"/>
    <mergeCell ref="C180:C185"/>
    <mergeCell ref="C186:C188"/>
    <mergeCell ref="C189:C191"/>
    <mergeCell ref="C192:C194"/>
    <mergeCell ref="C195:C200"/>
    <mergeCell ref="C201:C206"/>
    <mergeCell ref="C207:C212"/>
    <mergeCell ref="D2:D4"/>
    <mergeCell ref="D5:D7"/>
    <mergeCell ref="D8:D10"/>
    <mergeCell ref="D11:D13"/>
    <mergeCell ref="D14:D16"/>
    <mergeCell ref="D17:D19"/>
    <mergeCell ref="D20:D22"/>
    <mergeCell ref="D23:D25"/>
    <mergeCell ref="D26:D28"/>
    <mergeCell ref="D29:D31"/>
    <mergeCell ref="D32:D34"/>
    <mergeCell ref="D35:D37"/>
    <mergeCell ref="D38:D40"/>
    <mergeCell ref="D41:D43"/>
    <mergeCell ref="D44:D49"/>
    <mergeCell ref="D50:D56"/>
    <mergeCell ref="D57:D65"/>
    <mergeCell ref="D66:D68"/>
    <mergeCell ref="D69:D71"/>
    <mergeCell ref="D72:D74"/>
    <mergeCell ref="D75:D77"/>
    <mergeCell ref="D78:D86"/>
    <mergeCell ref="D87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200"/>
    <mergeCell ref="D201:D206"/>
    <mergeCell ref="D207:D212"/>
  </mergeCells>
  <conditionalFormatting sqref="I$1:T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文文爸</cp:lastModifiedBy>
  <dcterms:created xsi:type="dcterms:W3CDTF">2025-08-05T07:56:00Z</dcterms:created>
  <dcterms:modified xsi:type="dcterms:W3CDTF">2025-08-07T02:57:30Z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C6D9A7981F7F427D86828EC720224EC9</vt:lpwstr>
  </property>
  <property fmtid="{D5CDD505-2E9C-101B-9397-08002B2CF9AE}" pid="3" name="KSOProductBuildVer">
    <vt:lpwstr>2052-11.1.0.12313</vt:lpwstr>
  </property>
</Properties>
</file>