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1000"/>
  </bookViews>
  <sheets>
    <sheet name="1.2019年部门收支总体情况表" sheetId="28" r:id="rId1"/>
    <sheet name="2.2019年部门收入总体情况表" sheetId="14" r:id="rId2"/>
    <sheet name="3.2019年部门支出总体情况表" sheetId="26" r:id="rId3"/>
    <sheet name="4.2019年一般公共预算支出情况表" sheetId="34" r:id="rId4"/>
    <sheet name="5.2019年一般公共预算基本支出情况表" sheetId="12" r:id="rId5"/>
    <sheet name="6.2019年财政拨款收支总体情况表" sheetId="13" r:id="rId6"/>
    <sheet name="7.2019年一般公共预算“三公”经费预算表" sheetId="20" r:id="rId7"/>
    <sheet name="8.2019年政府性基金预算支出情况表" sheetId="11" r:id="rId8"/>
    <sheet name="9.2019年预算项目绩效目标表" sheetId="30" r:id="rId9"/>
    <sheet name="10.2019年整体支出绩效目标表" sheetId="29" r:id="rId10"/>
    <sheet name="11.部门预算经济科目分类表" sheetId="31" r:id="rId11"/>
    <sheet name="12.2019年政府预算经济科目分类表" sheetId="32" r:id="rId12"/>
  </sheets>
  <definedNames>
    <definedName name="_xlnm._FilterDatabase" localSheetId="2" hidden="1">'3.2019年部门支出总体情况表'!$A$6:$X$80</definedName>
    <definedName name="_xlnm._FilterDatabase" localSheetId="3" hidden="1">'4.2019年一般公共预算支出情况表'!$A$6:$XFA$69</definedName>
    <definedName name="_xlnm.Print_Area" localSheetId="0">'1.2019年部门收支总体情况表'!$A$1:$D$23</definedName>
    <definedName name="_xlnm.Print_Titles" localSheetId="2">'3.2019年部门支出总体情况表'!$1:$4</definedName>
    <definedName name="_xlnm.Print_Titles" localSheetId="4">'5.2019年一般公共预算基本支出情况表'!$3:$3</definedName>
    <definedName name="_xlnm.Print_Titles" localSheetId="8">'9.2019年预算项目绩效目标表'!$1:$5</definedName>
  </definedNames>
  <calcPr calcId="144525"/>
</workbook>
</file>

<file path=xl/sharedStrings.xml><?xml version="1.0" encoding="utf-8"?>
<sst xmlns="http://schemas.openxmlformats.org/spreadsheetml/2006/main" count="1102" uniqueCount="626">
  <si>
    <t>附件1-1</t>
  </si>
  <si>
    <t>2019年部门收支总体情况表</t>
  </si>
  <si>
    <t>编制单位:浏阳市官渡镇人民政府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</si>
  <si>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</si>
  <si>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</si>
  <si>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</si>
  <si>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</si>
  <si>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</si>
  <si>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</si>
  <si>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</si>
  <si>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</si>
  <si>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</si>
  <si>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</si>
  <si>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</si>
  <si>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</si>
  <si>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</si>
  <si>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</si>
  <si>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</si>
  <si>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</si>
  <si>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</si>
  <si>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</si>
  <si>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</si>
  <si>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</si>
  <si>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</si>
  <si>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</si>
  <si>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</si>
  <si>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</si>
  <si>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</si>
  <si>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</si>
  <si>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</si>
  <si>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</si>
  <si>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</si>
  <si>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</si>
  <si>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</si>
  <si>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</si>
  <si>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</si>
  <si>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</si>
  <si>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</si>
  <si>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</si>
  <si>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</si>
  <si>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</si>
  <si>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</si>
  <si>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</si>
  <si>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</si>
  <si>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</si>
  <si>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</si>
  <si>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编制单位：浏阳市官渡镇人民政府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</si>
  <si>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</si>
  <si>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</si>
  <si>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</si>
  <si>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</si>
  <si>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</si>
  <si>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</si>
  <si>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</si>
  <si>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</si>
  <si>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</si>
  <si>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</si>
  <si>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</si>
  <si>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</si>
  <si>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</si>
  <si>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</si>
  <si>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</si>
  <si>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</si>
  <si>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</si>
  <si>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</si>
  <si>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</si>
  <si>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</si>
  <si>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</si>
  <si>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</si>
  <si>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</si>
  <si>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</si>
  <si>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官渡镇</t>
  </si>
  <si>
    <t>官渡镇机关</t>
  </si>
  <si>
    <t>官渡镇司法所</t>
  </si>
  <si>
    <t>官渡镇财政所</t>
  </si>
  <si>
    <t>官渡镇农业综合服务站</t>
  </si>
  <si>
    <t>官渡镇计划生育服务所</t>
  </si>
  <si>
    <t>官渡镇规划建设环保站</t>
  </si>
  <si>
    <t>官渡镇安监企业服务站</t>
  </si>
  <si>
    <t>官渡镇公共服务中心</t>
  </si>
  <si>
    <t>官渡镇林业管理服务站</t>
  </si>
  <si>
    <t>2019年部门支出总体情况表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</si>
  <si>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</si>
  <si>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</si>
  <si>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</si>
  <si>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</si>
  <si>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</si>
  <si>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</si>
  <si>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</si>
  <si>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</si>
  <si>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</si>
  <si>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</si>
  <si>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</si>
  <si>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</si>
  <si>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</si>
  <si>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</si>
  <si>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</si>
  <si>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</si>
  <si>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</si>
  <si>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</si>
  <si>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</si>
  <si>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</si>
  <si>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</si>
  <si>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</si>
  <si>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</si>
  <si>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</si>
  <si>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</si>
  <si>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03</t>
  </si>
  <si>
    <t>政府办公厅（室）及相关机构事务</t>
  </si>
  <si>
    <t>01</t>
  </si>
  <si>
    <t>行政运行</t>
  </si>
  <si>
    <t>社会保障和就业支出</t>
  </si>
  <si>
    <t>05</t>
  </si>
  <si>
    <t>行政事业单位离退休</t>
  </si>
  <si>
    <t>归口管理的行政单位离退休</t>
  </si>
  <si>
    <t>公共安全支出</t>
  </si>
  <si>
    <t>06</t>
  </si>
  <si>
    <t>司法</t>
  </si>
  <si>
    <t>02</t>
  </si>
  <si>
    <t>一般行政管理事务</t>
  </si>
  <si>
    <t>财政事务</t>
  </si>
  <si>
    <t>其他共产党事务支出</t>
  </si>
  <si>
    <t>教育支出</t>
  </si>
  <si>
    <t>普通教育</t>
  </si>
  <si>
    <t>其他普通教育支出</t>
  </si>
  <si>
    <t>卫生健康支出</t>
  </si>
  <si>
    <t>基层医疗卫生机构</t>
  </si>
  <si>
    <t>其他基层医疗卫生机构支出</t>
  </si>
  <si>
    <t>城乡社区支出</t>
  </si>
  <si>
    <t>城乡社区管理事务</t>
  </si>
  <si>
    <t>04</t>
  </si>
  <si>
    <t>城管执法</t>
  </si>
  <si>
    <t>城乡社区公共设施</t>
  </si>
  <si>
    <t>其他城乡社区公共设施支出</t>
  </si>
  <si>
    <t>城乡社区环境卫生</t>
  </si>
  <si>
    <t>城市基础设施配套费安排的支出</t>
  </si>
  <si>
    <t>其他城市基础设施配套费安排的支出</t>
  </si>
  <si>
    <t>农林水支出</t>
  </si>
  <si>
    <t>农业</t>
  </si>
  <si>
    <t>农村公益事业</t>
  </si>
  <si>
    <t>扶贫</t>
  </si>
  <si>
    <t>其他扶贫支出</t>
  </si>
  <si>
    <t>灾害防治及应急管理支出</t>
  </si>
  <si>
    <t>应急管理事务</t>
  </si>
  <si>
    <t>安全监管</t>
  </si>
  <si>
    <t>事业单位离退休</t>
  </si>
  <si>
    <t>事业运行</t>
  </si>
  <si>
    <t>07</t>
  </si>
  <si>
    <t>计划生育事务</t>
  </si>
  <si>
    <t>其他计划生育事务支出</t>
  </si>
  <si>
    <t>人力资源和社会保障管理事务</t>
  </si>
  <si>
    <t>09</t>
  </si>
  <si>
    <t>社会保险经办机构</t>
  </si>
  <si>
    <t>林业和草原</t>
  </si>
  <si>
    <t>事业机构</t>
  </si>
  <si>
    <t>2019年一般公共预算支出情况表</t>
  </si>
  <si>
    <t>单位:万元</t>
  </si>
  <si>
    <t>科目名称</t>
  </si>
  <si>
    <t>***</t>
  </si>
  <si>
    <t>              ****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</si>
  <si>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</si>
  <si>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</si>
  <si>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</si>
  <si>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</si>
  <si>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</si>
  <si>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</si>
  <si>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</si>
  <si>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</si>
  <si>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</si>
  <si>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</si>
  <si>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</si>
  <si>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</si>
  <si>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</si>
  <si>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</si>
  <si>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</si>
  <si>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</si>
  <si>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</si>
  <si>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</si>
  <si>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</si>
  <si>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</si>
  <si>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</si>
  <si>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</si>
  <si>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</si>
  <si>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</si>
  <si>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</si>
  <si>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</si>
  <si>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</si>
  <si>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</si>
  <si>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</si>
  <si>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</si>
  <si>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</si>
  <si>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</si>
  <si>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</si>
  <si>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</si>
  <si>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</si>
  <si>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</si>
  <si>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</si>
  <si>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</si>
  <si>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</si>
  <si>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</si>
  <si>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</si>
  <si>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</si>
  <si>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</si>
  <si>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</si>
  <si>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</si>
  <si>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</si>
  <si>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</si>
  <si>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</si>
  <si>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</si>
  <si>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</si>
  <si>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</si>
  <si>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</si>
  <si>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</si>
  <si>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</si>
  <si>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</si>
  <si>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</si>
  <si>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</si>
  <si>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</si>
  <si>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</si>
  <si>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</si>
  <si>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</si>
  <si>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</si>
  <si>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</si>
  <si>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</si>
  <si>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</si>
  <si>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</si>
  <si>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</si>
  <si>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</si>
  <si>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</si>
  <si>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</si>
  <si>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</si>
  <si>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</si>
  <si>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</si>
  <si>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</si>
  <si>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</si>
  <si>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</si>
  <si>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</si>
  <si>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</si>
  <si>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</si>
  <si>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</si>
  <si>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 xml:space="preserve">  捐赠收入</t>
  </si>
  <si>
    <t>十、节能环保支出</t>
  </si>
  <si>
    <t> 纳入财政专户管理的非税收入</t>
  </si>
  <si>
    <t>十一、城乡社区支出</t>
  </si>
  <si>
    <t> 上级转移支付收入</t>
  </si>
  <si>
    <t>十二、农林水支出</t>
  </si>
  <si>
    <t>  上年结转</t>
  </si>
  <si>
    <t>十三、交通运输</t>
  </si>
  <si>
    <t> 体制分成</t>
  </si>
  <si>
    <t>十四、资源勘探信息等支出</t>
  </si>
  <si>
    <t>十五、商业服务业等支出</t>
  </si>
  <si>
    <t>二、政府性基金预算收入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</si>
  <si>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</si>
  <si>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</si>
  <si>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</si>
  <si>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</si>
  <si>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</si>
  <si>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</si>
  <si>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</si>
  <si>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</si>
  <si>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</si>
  <si>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</si>
  <si>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</si>
  <si>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</si>
  <si>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</si>
  <si>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</si>
  <si>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</si>
  <si>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</si>
  <si>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</si>
  <si>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</si>
  <si>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</si>
  <si>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</si>
  <si>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</si>
  <si>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</si>
  <si>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</si>
  <si>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2019年政府性基金预算支出情况表</t>
  </si>
  <si>
    <t>科目编码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</si>
  <si>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</si>
  <si>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</si>
  <si>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</si>
  <si>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</si>
  <si>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</si>
  <si>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</si>
  <si>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</si>
  <si>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</si>
  <si>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</si>
  <si>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</si>
  <si>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</si>
  <si>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文明创建设</t>
  </si>
  <si>
    <t>定性</t>
  </si>
  <si>
    <t>推动经济与社会的协调发展</t>
  </si>
  <si>
    <t>让镇人民生活在一个安宁祥和的美好环境中，提高社会文明程度。</t>
  </si>
  <si>
    <t>社会效益</t>
  </si>
  <si>
    <t>全镇人民生活在一个安宁祥和的美好环境中。</t>
  </si>
  <si>
    <t>政府项目工作经费</t>
  </si>
  <si>
    <t>确保政府项目推进及实施</t>
  </si>
  <si>
    <t>保证政府项目按计划实施</t>
  </si>
  <si>
    <t>保证政府项目按计划实。</t>
  </si>
  <si>
    <t>党建经费</t>
  </si>
  <si>
    <t>确保全镇党建工作稳步进行，令群众满意。</t>
  </si>
  <si>
    <t>为人民群众办实事、解难事。</t>
  </si>
  <si>
    <t>为人民群众办实事、解难事，打造了学习型、服务型、创新型的党组织。</t>
  </si>
  <si>
    <t>维稳工作经费</t>
  </si>
  <si>
    <t>让全镇人民生活在安宁祥和的美好环境中</t>
  </si>
  <si>
    <t>确保全镇人民生活得更加幸福、更有尊严，让社会更加公正、更加和谐，让全辖区人民生活在一个美好环境中。</t>
  </si>
  <si>
    <t>全镇人民生活得更加幸福、更有尊严，社会更加公正、更加和谐，全辖区人民生活在一个安宁祥和的美好环境中。</t>
  </si>
  <si>
    <t>巡防治理</t>
  </si>
  <si>
    <t>消除全镇人民生活隐患，维护群众美好生活</t>
  </si>
  <si>
    <t>让镇人民的生活环境更加安全、稳定。</t>
  </si>
  <si>
    <t> 教育支出</t>
  </si>
  <si>
    <t>确保全镇辖区中小学的发展</t>
  </si>
  <si>
    <t>形成适应现代经济生活的观念态度和行为方式，为经济的持续发展提供良好的背景。</t>
  </si>
  <si>
    <t>南岳小学建设项目补助</t>
  </si>
  <si>
    <t>确保南岳小学征拆胜利完成、完成整全搬迁</t>
  </si>
  <si>
    <t>提高南岳小学的办学条件，解决竹联、南岳两村学生就近入学，提高教学质量.</t>
  </si>
  <si>
    <t>提高南岳小学的办学条件，解决竹联、南岳两村学生就近入学，提高教学质量。</t>
  </si>
  <si>
    <t>文教卫支出</t>
  </si>
  <si>
    <t>确保全镇辖区卫生院、综合文化站的发展</t>
  </si>
  <si>
    <t>城管工作经费</t>
  </si>
  <si>
    <t>不断提升城市管理效能</t>
  </si>
  <si>
    <t>确保城管部门维护好城市的环境秩序，服务于广大群众，不断提升城市管理效能。</t>
  </si>
  <si>
    <t>不断提升城市管理效能，服务于广大群众。</t>
  </si>
  <si>
    <t>维护了城市的环境秩序，不断提升了城市管理效能，全辖区人民生活在一个美好环境。</t>
  </si>
  <si>
    <t>项目征拆</t>
  </si>
  <si>
    <t>重点拆迁项目高效有序推进</t>
  </si>
  <si>
    <t>确保全镇征地拆迁工作正常运转，为全镇展建设提供服务和支持。</t>
  </si>
  <si>
    <t>经济效益</t>
  </si>
  <si>
    <t>全镇征地拆迁工作顺利进行，为整个城市发展建设提供服务和支持。</t>
  </si>
  <si>
    <t>官渡古镇旅游基础设施基金利息费用</t>
  </si>
  <si>
    <t>按期支付官渡古镇旅游基础设施基金利息费用</t>
  </si>
  <si>
    <t>防范重大风险，牢牢守住风险底线，按时支付利息费用。</t>
  </si>
  <si>
    <t>防范重大风险，牢牢守住风险底线，按时支付利息费用</t>
  </si>
  <si>
    <t>债务置换利息费用</t>
  </si>
  <si>
    <t>按期支付债务置换利息费用</t>
  </si>
  <si>
    <t>提质提档经费</t>
  </si>
  <si>
    <t>优化社区服务阵地，打造品质高端、服务优质化、居民幸福感明显提升的美丽官渡。</t>
  </si>
  <si>
    <r>
      <rPr>
        <sz val="10"/>
        <color indexed="8"/>
        <rFont val="宋体"/>
        <charset val="134"/>
      </rPr>
      <t>全年共</t>
    </r>
    <r>
      <rPr>
        <sz val="10"/>
        <color theme="1"/>
        <rFont val="宋体"/>
        <charset val="134"/>
        <scheme val="minor"/>
      </rPr>
      <t>4个提质提档项目，2019年支付160万。</t>
    </r>
  </si>
  <si>
    <t>优化服务阵地，打造品质高端、服务优质化、居民幸福感明显提升的新官渡。</t>
  </si>
  <si>
    <r>
      <rPr>
        <sz val="10"/>
        <color rgb="FF000000"/>
        <rFont val="宋体"/>
        <charset val="134"/>
      </rPr>
      <t>全年投入提质提档经费160</t>
    </r>
    <r>
      <rPr>
        <sz val="10"/>
        <color theme="1"/>
        <rFont val="宋体"/>
        <charset val="134"/>
        <scheme val="minor"/>
      </rPr>
      <t>万元，对集镇道路维护、官渡古镇设施维护、排污排水管道维护、自来水管网建维护项目进行资金拨付，更好地为为群众服务。</t>
    </r>
  </si>
  <si>
    <t>环境治理</t>
  </si>
  <si>
    <r>
      <rPr>
        <sz val="10"/>
        <color rgb="FF000000"/>
        <rFont val="宋体"/>
        <charset val="134"/>
      </rPr>
      <t>对7个</t>
    </r>
    <r>
      <rPr>
        <sz val="10"/>
        <color theme="1"/>
        <rFont val="宋体"/>
        <charset val="134"/>
        <scheme val="minor"/>
      </rPr>
      <t>村进行绿化、立面改造、环境整治等工作。</t>
    </r>
  </si>
  <si>
    <t>确保全镇村经济进一步快速发展，打造幸福家园。</t>
  </si>
  <si>
    <t>生态效益</t>
  </si>
  <si>
    <r>
      <rPr>
        <sz val="10"/>
        <color indexed="8"/>
        <rFont val="宋体"/>
        <charset val="134"/>
      </rPr>
      <t>对</t>
    </r>
    <r>
      <rPr>
        <sz val="10"/>
        <color theme="1"/>
        <rFont val="宋体"/>
        <charset val="134"/>
        <scheme val="minor"/>
      </rPr>
      <t>7个村进行绿化、立面改造、环境整治等工作。</t>
    </r>
  </si>
  <si>
    <t>全镇村经济进一步快速发展，打造幸福家园。</t>
  </si>
  <si>
    <t>污染防治</t>
  </si>
  <si>
    <t>确保打赢蓝天保卫战、打好碧水保卫战，推进净土保卫战。</t>
  </si>
  <si>
    <t>满足全镇人民群众日益增长的优美生态环境需要。</t>
  </si>
  <si>
    <t>污染防治工作在全街道稳步进行，群众十分满意。</t>
  </si>
  <si>
    <t>蒙华铁路临时用地恢复补助</t>
  </si>
  <si>
    <t>确保蒙华铁路临时用地得到恢复</t>
  </si>
  <si>
    <t>让蒙华铁路临时用地达到恢复可使用条件，保证用地环境。</t>
  </si>
  <si>
    <t>村级基础建设经费</t>
  </si>
  <si>
    <t>对村级的基础建设进行投入，使村级基础设施更加完善</t>
  </si>
  <si>
    <t>让村民生活更加便利、安全，让村民幸福感提。</t>
  </si>
  <si>
    <t>让村民生活更加便利、安全，让村民幸福感提升。</t>
  </si>
  <si>
    <t>精准扶贫工作经费</t>
  </si>
  <si>
    <t>确保脱贫攻坚工作顺利开展</t>
  </si>
  <si>
    <t>确保脱贫攻坚战打好打赢，提高精准扶贫建档立卡户的生活水平。</t>
  </si>
  <si>
    <t>安全生产工作经费</t>
  </si>
  <si>
    <t>实现经济增长、事故下降的目标</t>
  </si>
  <si>
    <t>确保全镇安全生产工作顺利进行，促进安全生产与经济社会的协调发展。</t>
  </si>
  <si>
    <t>全镇安全生产工作顺利进行，促进了安全生产与经济社会的协调发展。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</si>
  <si>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</si>
  <si>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</si>
  <si>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</si>
  <si>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</si>
  <si>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</si>
  <si>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</si>
  <si>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</si>
  <si>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</si>
  <si>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</si>
  <si>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</si>
  <si>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</si>
  <si>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</si>
  <si>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</si>
  <si>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</si>
  <si>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加强乡镇政府公共服务职能，宣传和贯彻执行党的路线、方针、政策和国家法律、法规，保证市政府决议、决定的落实；增加农民收入，保障农民基本经济权益，制定乡镇经济发展规划；开展群众文化、科普、体育及卫生工作，建设社会主义精神文明；开展爱国卫生、计划生育、环境保护、扶贫济困等公共服务工作等</t>
  </si>
  <si>
    <t>1、发展农村经济，壮大乡镇企业，增加农民收入，维护社会稳定，化解矛盾纠纷，建设生态、环保、宜居的美丽乡村；2、加强财政精细化管理，提高财政资金的使用效益，确保全镇工作正常运转，为全镇建设提供服务和支持。</t>
  </si>
  <si>
    <t>1、确保财政有序支出、支持民生、社保、科教文卫等各项社会事务发展；2、保证官渡镇各项工作稳定、和谐、持续发展。</t>
  </si>
  <si>
    <t>1、通过实施项目，确保财政资金使用效益；2、通过实施项目，建设生态、环保、宜居的美丽乡村；3、通过实施项目，保障政府财政平稳推进，促进经济持续发展。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</si>
  <si>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</si>
  <si>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</si>
  <si>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</si>
  <si>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</si>
  <si>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</si>
  <si>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</si>
  <si>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</si>
  <si>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</si>
  <si>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</si>
  <si>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</si>
  <si>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</si>
  <si>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</si>
  <si>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</si>
  <si>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</si>
  <si>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</si>
  <si>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</si>
  <si>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</si>
  <si>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</si>
  <si>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</si>
  <si>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</si>
  <si>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</si>
  <si>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</si>
  <si>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</si>
  <si>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</si>
  <si>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</si>
  <si>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</si>
  <si>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</si>
  <si>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</si>
  <si>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</si>
  <si>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</si>
  <si>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</si>
  <si>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</si>
  <si>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</si>
  <si>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</si>
  <si>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</si>
  <si>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</si>
  <si>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</si>
  <si>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</si>
  <si>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</si>
  <si>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</si>
  <si>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</si>
  <si>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</si>
  <si>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</si>
  <si>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</si>
  <si>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</si>
  <si>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</si>
  <si>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</si>
  <si>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</si>
  <si>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</si>
  <si>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</si>
  <si>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</si>
  <si>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</si>
  <si>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</si>
  <si>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</si>
  <si>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</si>
  <si>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</si>
  <si>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</si>
  <si>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</si>
  <si>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</si>
  <si>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</si>
  <si>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</si>
  <si>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</si>
  <si>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</si>
  <si>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</si>
  <si>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</si>
  <si>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</si>
  <si>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</si>
  <si>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</si>
  <si>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</si>
  <si>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</si>
  <si>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</si>
  <si>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</si>
  <si>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</si>
  <si>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</si>
  <si>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</si>
  <si>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</si>
  <si>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</si>
  <si>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</si>
  <si>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</si>
  <si>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</si>
  <si>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</si>
  <si>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</si>
  <si>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</si>
  <si>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</si>
  <si>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</si>
  <si>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</si>
  <si>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</si>
  <si>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</si>
  <si>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</si>
  <si>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</si>
  <si>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</si>
  <si>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</si>
  <si>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</si>
  <si>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</si>
  <si>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</si>
  <si>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</si>
  <si>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</si>
  <si>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</si>
  <si>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</si>
  <si>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</si>
  <si>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</si>
  <si>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</si>
  <si>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 xml:space="preserve">              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</si>
  <si>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</si>
  <si>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</si>
  <si>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</si>
  <si>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</si>
  <si>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</si>
  <si>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</si>
  <si>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</si>
  <si>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</si>
  <si>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</si>
  <si>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</si>
  <si>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</si>
  <si>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</si>
  <si>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</si>
  <si>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</si>
  <si>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</si>
  <si>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</si>
  <si>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</si>
  <si>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</si>
  <si>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</si>
  <si>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</si>
  <si>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</si>
  <si>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</si>
  <si>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</si>
  <si>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</si>
  <si>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</si>
  <si>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</si>
  <si>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</si>
  <si>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</si>
  <si>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</si>
  <si>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</si>
  <si>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</si>
  <si>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</si>
  <si>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</si>
  <si>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</si>
  <si>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</si>
  <si>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</si>
  <si>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</si>
  <si>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</si>
  <si>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</si>
  <si>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</si>
  <si>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</si>
  <si>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</si>
  <si>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</si>
  <si>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</si>
  <si>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</si>
  <si>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</si>
  <si>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</si>
  <si>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</si>
  <si>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</si>
  <si>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</si>
  <si>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</si>
  <si>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</si>
  <si>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</si>
  <si>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</si>
  <si>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</si>
  <si>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</si>
  <si>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</si>
  <si>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</si>
  <si>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</si>
  <si>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</si>
  <si>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</si>
  <si>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</si>
  <si>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</si>
  <si>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</si>
  <si>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</si>
  <si>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</si>
  <si>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</si>
  <si>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</si>
  <si>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</si>
  <si>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</si>
  <si>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</si>
  <si>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</si>
  <si>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</si>
  <si>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</si>
  <si>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</si>
  <si>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</si>
  <si>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</si>
  <si>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</si>
  <si>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</si>
  <si>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</si>
  <si>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</si>
  <si>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</si>
  <si>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</si>
  <si>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</si>
  <si>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</si>
  <si>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</si>
  <si>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</si>
  <si>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</si>
  <si>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</si>
  <si>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</si>
  <si>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</si>
  <si>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</si>
  <si>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</si>
  <si>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</si>
  <si>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</si>
  <si>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</si>
  <si>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</si>
  <si>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</si>
  <si>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</si>
  <si>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</si>
  <si>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</si>
  <si>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</si>
  <si>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</si>
  <si>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</si>
  <si>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</si>
  <si>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</si>
  <si>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</si>
  <si>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</si>
  <si>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</si>
  <si>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</si>
  <si>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</si>
  <si>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</si>
  <si>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</si>
  <si>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</si>
  <si>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</si>
  <si>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</si>
  <si>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</si>
  <si>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</si>
  <si>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</si>
  <si>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</si>
  <si>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</si>
  <si>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</si>
  <si>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</si>
  <si>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</si>
  <si>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</si>
  <si>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</si>
  <si>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</si>
  <si>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</si>
  <si>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</si>
  <si>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</si>
  <si>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</si>
  <si>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</si>
  <si>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</si>
  <si>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</si>
  <si>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</si>
  <si>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</si>
  <si>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</si>
  <si>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</si>
  <si>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</si>
  <si>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</si>
  <si>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</si>
  <si>
    <t>  对民间非盈利组织和群众性自治组织补贴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</si>
</sst>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177" formatCode="0.00;[Red]0.00"/>
    <numFmt numFmtId="178" formatCode="0.00_);[Red]\(0.00\)"/>
    <numFmt numFmtId="179" formatCode="#,##0.0_ "/>
    <numFmt numFmtId="180" formatCode=";;"/>
    <numFmt numFmtId="181" formatCode="0_ "/>
    <numFmt numFmtId="182" formatCode="0.00_ "/>
  </numFmts>
  <fonts count="50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1"/>
      <name val="SimSun"/>
      <charset val="134"/>
    </font>
    <font>
      <b/>
      <sz val="17"/>
      <name val="SimSu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SimSun"/>
      <charset val="134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408080"/>
      </left>
      <right/>
      <top style="thin">
        <color rgb="FF80808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4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6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/>
    <xf numFmtId="0" fontId="31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5" fillId="22" borderId="26" applyNumberFormat="0" applyAlignment="0" applyProtection="0">
      <alignment vertical="center"/>
    </xf>
    <xf numFmtId="0" fontId="48" fillId="22" borderId="22" applyNumberFormat="0" applyAlignment="0" applyProtection="0">
      <alignment vertical="center"/>
    </xf>
    <xf numFmtId="0" fontId="40" fillId="16" borderId="23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</cellStyleXfs>
  <cellXfs count="1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7" fontId="0" fillId="0" borderId="0" xfId="0" applyNumberFormat="1">
      <alignment vertical="center"/>
    </xf>
    <xf numFmtId="177" fontId="3" fillId="0" borderId="0" xfId="0" applyNumberFormat="1" applyFont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0" fontId="6" fillId="0" borderId="0" xfId="50" applyFo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8" fillId="0" borderId="0" xfId="19" applyNumberFormat="1" applyFont="1" applyFill="1" applyAlignment="1" applyProtection="1">
      <alignment vertical="center"/>
    </xf>
    <xf numFmtId="179" fontId="8" fillId="0" borderId="0" xfId="19" applyNumberFormat="1" applyFont="1" applyFill="1" applyAlignment="1" applyProtection="1">
      <alignment horizontal="left" vertical="center"/>
    </xf>
    <xf numFmtId="179" fontId="8" fillId="0" borderId="0" xfId="19" applyNumberFormat="1" applyFont="1" applyFill="1" applyAlignment="1" applyProtection="1">
      <alignment horizontal="right" vertical="center"/>
    </xf>
    <xf numFmtId="0" fontId="8" fillId="0" borderId="1" xfId="51" applyNumberFormat="1" applyFont="1" applyFill="1" applyBorder="1" applyAlignment="1" applyProtection="1">
      <alignment horizontal="center" vertical="center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180" fontId="7" fillId="0" borderId="1" xfId="51" applyNumberFormat="1" applyFont="1" applyFill="1" applyBorder="1" applyAlignment="1" applyProtection="1">
      <alignment horizontal="center" vertical="center" wrapText="1"/>
    </xf>
    <xf numFmtId="4" fontId="7" fillId="0" borderId="1" xfId="51" applyNumberFormat="1" applyFont="1" applyFill="1" applyBorder="1" applyAlignment="1" applyProtection="1">
      <alignment horizontal="center" vertical="center"/>
    </xf>
    <xf numFmtId="0" fontId="7" fillId="0" borderId="0" xfId="19" applyFont="1"/>
    <xf numFmtId="0" fontId="8" fillId="2" borderId="0" xfId="0" applyNumberFormat="1" applyFont="1" applyFill="1" applyAlignment="1" applyProtection="1">
      <alignment horizontal="right"/>
    </xf>
    <xf numFmtId="0" fontId="9" fillId="0" borderId="1" xfId="0" applyFont="1" applyBorder="1" applyAlignment="1">
      <alignment horizontal="left" vertical="center" wrapText="1"/>
    </xf>
    <xf numFmtId="0" fontId="7" fillId="0" borderId="1" xfId="5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NumberFormat="1">
      <alignment vertical="center"/>
    </xf>
    <xf numFmtId="176" fontId="15" fillId="0" borderId="0" xfId="0" applyNumberFormat="1" applyFont="1" applyAlignment="1">
      <alignment horizontal="left" vertical="center" wrapText="1"/>
    </xf>
    <xf numFmtId="176" fontId="15" fillId="0" borderId="8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15" fillId="0" borderId="0" xfId="0" applyNumberFormat="1" applyFont="1" applyAlignment="1">
      <alignment horizontal="righ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left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19" fillId="0" borderId="9" xfId="0" applyNumberFormat="1" applyFont="1" applyBorder="1" applyAlignment="1">
      <alignment horizontal="center" vertical="center" wrapText="1"/>
    </xf>
    <xf numFmtId="182" fontId="19" fillId="0" borderId="9" xfId="0" applyNumberFormat="1" applyFont="1" applyBorder="1" applyAlignment="1">
      <alignment horizontal="left" vertical="center" wrapText="1"/>
    </xf>
    <xf numFmtId="182" fontId="19" fillId="0" borderId="9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20" fillId="0" borderId="0" xfId="0" applyNumberFormat="1" applyFont="1" applyAlignment="1">
      <alignment horizontal="left" vertical="center" wrapText="1"/>
    </xf>
    <xf numFmtId="176" fontId="20" fillId="0" borderId="0" xfId="0" applyNumberFormat="1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left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left" vertical="center" wrapText="1"/>
    </xf>
    <xf numFmtId="176" fontId="22" fillId="0" borderId="1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176" fontId="22" fillId="0" borderId="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left" vertical="center" wrapText="1"/>
    </xf>
    <xf numFmtId="176" fontId="26" fillId="0" borderId="1" xfId="0" applyNumberFormat="1" applyFont="1" applyBorder="1" applyAlignment="1">
      <alignment horizontal="right" vertical="center" wrapText="1"/>
    </xf>
    <xf numFmtId="176" fontId="24" fillId="0" borderId="1" xfId="0" applyNumberFormat="1" applyFont="1" applyBorder="1" applyAlignment="1">
      <alignment horizontal="left" vertical="center" wrapText="1"/>
    </xf>
    <xf numFmtId="176" fontId="25" fillId="0" borderId="1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horizontal="center" vertical="center" wrapText="1"/>
    </xf>
    <xf numFmtId="176" fontId="15" fillId="0" borderId="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left" vertical="center" wrapText="1"/>
    </xf>
    <xf numFmtId="176" fontId="15" fillId="0" borderId="8" xfId="0" applyNumberFormat="1" applyFont="1" applyFill="1" applyBorder="1" applyAlignment="1">
      <alignment horizontal="left" vertical="center" wrapText="1"/>
    </xf>
    <xf numFmtId="176" fontId="15" fillId="0" borderId="12" xfId="0" applyNumberFormat="1" applyFont="1" applyFill="1" applyBorder="1" applyAlignment="1">
      <alignment horizontal="left" vertical="center" wrapText="1"/>
    </xf>
    <xf numFmtId="176" fontId="15" fillId="0" borderId="13" xfId="0" applyNumberFormat="1" applyFont="1" applyFill="1" applyBorder="1" applyAlignment="1">
      <alignment horizontal="center" vertical="center" wrapText="1"/>
    </xf>
    <xf numFmtId="176" fontId="15" fillId="0" borderId="14" xfId="0" applyNumberFormat="1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 wrapText="1"/>
    </xf>
    <xf numFmtId="176" fontId="28" fillId="0" borderId="8" xfId="0" applyNumberFormat="1" applyFont="1" applyFill="1" applyBorder="1" applyAlignment="1">
      <alignment horizontal="center" vertical="center" wrapText="1"/>
    </xf>
    <xf numFmtId="176" fontId="28" fillId="0" borderId="8" xfId="0" applyNumberFormat="1" applyFont="1" applyFill="1" applyBorder="1" applyAlignment="1">
      <alignment horizontal="left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right" vertical="center" wrapText="1"/>
    </xf>
    <xf numFmtId="176" fontId="15" fillId="0" borderId="17" xfId="0" applyNumberFormat="1" applyFont="1" applyFill="1" applyBorder="1" applyAlignment="1">
      <alignment horizontal="left" vertical="center" wrapText="1"/>
    </xf>
    <xf numFmtId="176" fontId="17" fillId="0" borderId="8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15" fillId="0" borderId="8" xfId="0" applyNumberFormat="1" applyFont="1" applyFill="1" applyBorder="1" applyAlignment="1">
      <alignment horizontal="left" vertical="center" wrapText="1"/>
    </xf>
    <xf numFmtId="176" fontId="15" fillId="0" borderId="18" xfId="0" applyNumberFormat="1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176" fontId="30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22" fillId="0" borderId="5" xfId="0" applyNumberFormat="1" applyFont="1" applyBorder="1" applyAlignment="1">
      <alignment horizontal="center" vertical="center" wrapText="1"/>
    </xf>
    <xf numFmtId="176" fontId="29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top" wrapText="1"/>
    </xf>
    <xf numFmtId="176" fontId="3" fillId="0" borderId="12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F11" sqref="F11"/>
    </sheetView>
  </sheetViews>
  <sheetFormatPr defaultColWidth="9" defaultRowHeight="14.4" outlineLevelCol="4"/>
  <cols>
    <col min="1" max="1" width="31.5" customWidth="1"/>
    <col min="2" max="2" width="13" customWidth="1"/>
    <col min="3" max="3" width="25.6296296296296" customWidth="1"/>
    <col min="4" max="4" width="16.1296296296296" customWidth="1"/>
    <col min="5" max="5" width="4" customWidth="1"/>
  </cols>
  <sheetData>
    <row r="1" ht="25.9" customHeight="1" spans="1:5">
      <c r="A1" s="3"/>
      <c r="B1" s="3"/>
      <c r="C1" s="3"/>
      <c r="D1" s="147" t="s">
        <v>0</v>
      </c>
      <c r="E1" s="132"/>
    </row>
    <row r="2" ht="23.25" customHeight="1" spans="1:5">
      <c r="A2" s="1" t="s">
        <v>1</v>
      </c>
      <c r="B2" s="1"/>
      <c r="C2" s="1"/>
      <c r="D2" s="1"/>
      <c r="E2" s="132"/>
    </row>
    <row r="3" ht="25.15" customHeight="1" spans="1:5">
      <c r="A3" s="148" t="s">
        <v>2</v>
      </c>
      <c r="B3" s="149"/>
      <c r="C3" s="150" t="s">
        <v>3</v>
      </c>
      <c r="D3" s="150"/>
      <c r="E3" s="151"/>
    </row>
    <row r="4" ht="25.15" customHeight="1" spans="1:5">
      <c r="A4" s="138" t="s">
        <v>4</v>
      </c>
      <c r="B4" s="145"/>
      <c r="C4" s="138" t="s">
        <v>5</v>
      </c>
      <c r="D4" s="145"/>
      <c r="E4" s="151"/>
    </row>
    <row r="5" ht="25.15" customHeight="1" spans="1:5">
      <c r="A5" s="140" t="s">
        <v>6</v>
      </c>
      <c r="B5" s="140" t="s">
        <v>7</v>
      </c>
      <c r="C5" s="140" t="s">
        <v>6</v>
      </c>
      <c r="D5" s="140" t="s">
        <v>7</v>
      </c>
      <c r="E5" s="151"/>
    </row>
    <row r="6" ht="25.15" customHeight="1" spans="1:5">
      <c r="A6" s="152" t="s">
        <v>8</v>
      </c>
      <c r="B6" s="153">
        <v>3774.95</v>
      </c>
      <c r="C6" s="152" t="s">
        <v>9</v>
      </c>
      <c r="D6" s="153">
        <v>1663.45</v>
      </c>
      <c r="E6" s="151"/>
    </row>
    <row r="7" ht="25.15" customHeight="1" spans="1:5">
      <c r="A7" s="152" t="s">
        <v>10</v>
      </c>
      <c r="B7" s="153">
        <v>1087.95</v>
      </c>
      <c r="C7" s="152" t="s">
        <v>11</v>
      </c>
      <c r="D7" s="153">
        <v>1420.91</v>
      </c>
      <c r="E7" s="151"/>
    </row>
    <row r="8" ht="25.15" customHeight="1" spans="1:5">
      <c r="A8" s="152" t="s">
        <v>12</v>
      </c>
      <c r="B8" s="153">
        <v>2687</v>
      </c>
      <c r="C8" s="152" t="s">
        <v>13</v>
      </c>
      <c r="D8" s="153">
        <v>206</v>
      </c>
      <c r="E8" s="151"/>
    </row>
    <row r="9" ht="25.15" customHeight="1" spans="1:5">
      <c r="A9" s="152" t="s">
        <v>14</v>
      </c>
      <c r="B9" s="153">
        <v>57</v>
      </c>
      <c r="C9" s="152" t="s">
        <v>15</v>
      </c>
      <c r="D9" s="153">
        <v>36.54</v>
      </c>
      <c r="E9" s="151"/>
    </row>
    <row r="10" ht="25.15" customHeight="1" spans="1:5">
      <c r="A10" s="152" t="s">
        <v>16</v>
      </c>
      <c r="B10" s="153">
        <v>0</v>
      </c>
      <c r="C10" s="152" t="s">
        <v>17</v>
      </c>
      <c r="D10" s="153">
        <v>2747</v>
      </c>
      <c r="E10" s="151"/>
    </row>
    <row r="11" ht="25.15" customHeight="1" spans="1:5">
      <c r="A11" s="152" t="s">
        <v>18</v>
      </c>
      <c r="B11" s="153">
        <v>0</v>
      </c>
      <c r="C11" s="152" t="s">
        <v>19</v>
      </c>
      <c r="D11" s="153">
        <v>1439</v>
      </c>
      <c r="E11" s="151"/>
    </row>
    <row r="12" ht="25.15" customHeight="1" spans="1:5">
      <c r="A12" s="152" t="s">
        <v>20</v>
      </c>
      <c r="B12" s="153">
        <v>0</v>
      </c>
      <c r="C12" s="152" t="s">
        <v>21</v>
      </c>
      <c r="D12" s="153">
        <v>0</v>
      </c>
      <c r="E12" s="151"/>
    </row>
    <row r="13" ht="25.15" customHeight="1" spans="1:5">
      <c r="A13" s="152" t="s">
        <v>22</v>
      </c>
      <c r="B13" s="153">
        <v>2</v>
      </c>
      <c r="C13" s="152" t="s">
        <v>23</v>
      </c>
      <c r="D13" s="153">
        <v>1008</v>
      </c>
      <c r="E13" s="151"/>
    </row>
    <row r="14" ht="25.15" customHeight="1" spans="1:5">
      <c r="A14" s="152" t="s">
        <v>24</v>
      </c>
      <c r="B14" s="153">
        <v>2598</v>
      </c>
      <c r="C14" s="152" t="s">
        <v>25</v>
      </c>
      <c r="D14" s="153">
        <v>0</v>
      </c>
      <c r="E14" s="151"/>
    </row>
    <row r="15" ht="25.15" customHeight="1" spans="1:5">
      <c r="A15" s="152" t="s">
        <v>26</v>
      </c>
      <c r="B15" s="153">
        <v>30</v>
      </c>
      <c r="C15" s="152" t="s">
        <v>27</v>
      </c>
      <c r="D15" s="153">
        <v>300</v>
      </c>
      <c r="E15" s="151"/>
    </row>
    <row r="16" ht="25.15" customHeight="1" spans="1:5">
      <c r="A16" s="152" t="s">
        <v>28</v>
      </c>
      <c r="B16" s="153">
        <v>0</v>
      </c>
      <c r="C16" s="152" t="s">
        <v>29</v>
      </c>
      <c r="D16" s="153">
        <v>0</v>
      </c>
      <c r="E16" s="151"/>
    </row>
    <row r="17" ht="25.15" customHeight="1" spans="1:5">
      <c r="A17" s="152" t="s">
        <v>30</v>
      </c>
      <c r="B17" s="153">
        <v>0</v>
      </c>
      <c r="C17" s="152"/>
      <c r="D17" s="153"/>
      <c r="E17" s="151"/>
    </row>
    <row r="18" ht="25.15" customHeight="1" spans="1:5">
      <c r="A18" s="152" t="s">
        <v>31</v>
      </c>
      <c r="B18" s="153">
        <v>0</v>
      </c>
      <c r="C18" s="152"/>
      <c r="D18" s="153"/>
      <c r="E18" s="151"/>
    </row>
    <row r="19" ht="25.15" customHeight="1" spans="1:5">
      <c r="A19" s="152" t="s">
        <v>32</v>
      </c>
      <c r="B19" s="153">
        <v>0</v>
      </c>
      <c r="C19" s="140"/>
      <c r="D19" s="153"/>
      <c r="E19" s="151"/>
    </row>
    <row r="20" ht="25.15" customHeight="1" spans="1:5">
      <c r="A20" s="152" t="s">
        <v>33</v>
      </c>
      <c r="B20" s="153">
        <v>0</v>
      </c>
      <c r="C20" s="140"/>
      <c r="D20" s="153"/>
      <c r="E20" s="151"/>
    </row>
    <row r="21" ht="25.15" customHeight="1" spans="1:5">
      <c r="A21" s="152" t="s">
        <v>34</v>
      </c>
      <c r="B21" s="153">
        <v>60</v>
      </c>
      <c r="C21" s="140" t="s">
        <v>35</v>
      </c>
      <c r="D21" s="153">
        <v>4410.45</v>
      </c>
      <c r="E21" s="151"/>
    </row>
    <row r="22" ht="25.15" customHeight="1" spans="1:5">
      <c r="A22" s="152" t="s">
        <v>36</v>
      </c>
      <c r="B22" s="153">
        <v>0</v>
      </c>
      <c r="C22" s="152"/>
      <c r="D22" s="153"/>
      <c r="E22" s="151"/>
    </row>
    <row r="23" ht="25.15" customHeight="1" spans="1:5">
      <c r="A23" s="152" t="s">
        <v>37</v>
      </c>
      <c r="B23" s="153">
        <v>575.5</v>
      </c>
      <c r="C23" s="152" t="s">
        <v>38</v>
      </c>
      <c r="D23" s="153"/>
      <c r="E23" s="151"/>
    </row>
    <row r="24" ht="21" customHeight="1" spans="1:5">
      <c r="A24" s="140" t="s">
        <v>39</v>
      </c>
      <c r="B24" s="153">
        <v>4410.45</v>
      </c>
      <c r="C24" s="152" t="s">
        <v>40</v>
      </c>
      <c r="D24" s="153"/>
      <c r="E24" s="132"/>
    </row>
    <row r="25" spans="1:4">
      <c r="A25" s="152" t="s">
        <v>41</v>
      </c>
      <c r="B25" s="153">
        <v>0</v>
      </c>
      <c r="C25" s="152" t="s">
        <v>42</v>
      </c>
      <c r="D25" s="153"/>
    </row>
    <row r="26" spans="1:4">
      <c r="A26" s="140" t="s">
        <v>43</v>
      </c>
      <c r="B26" s="153">
        <v>4410.45</v>
      </c>
      <c r="C26" s="140" t="s">
        <v>44</v>
      </c>
      <c r="D26" s="153">
        <v>4410.45</v>
      </c>
    </row>
    <row r="27" spans="1:4">
      <c r="A27" s="154"/>
      <c r="B27" s="155"/>
      <c r="C27" s="154"/>
      <c r="D27" s="154"/>
    </row>
  </sheetData>
  <mergeCells count="4">
    <mergeCell ref="A2:D2"/>
    <mergeCell ref="C3:D3"/>
    <mergeCell ref="A4:B4"/>
    <mergeCell ref="C4:D4"/>
  </mergeCells>
  <pageMargins left="0.7" right="0.7" top="0.75" bottom="0.75" header="0.3" footer="0.3"/>
  <pageSetup paperSize="9" orientation="portrait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I6" sqref="I6:J6"/>
    </sheetView>
  </sheetViews>
  <sheetFormatPr defaultColWidth="9" defaultRowHeight="14.4" outlineLevelRow="5"/>
  <cols>
    <col min="1" max="1" width="7" customWidth="1"/>
    <col min="2" max="2" width="7.5" customWidth="1"/>
    <col min="4" max="4" width="8.87962962962963" customWidth="1"/>
    <col min="5" max="5" width="5.75" customWidth="1"/>
    <col min="6" max="6" width="6.12962962962963" customWidth="1"/>
    <col min="7" max="7" width="6.5" customWidth="1"/>
    <col min="10" max="10" width="9.87962962962963" customWidth="1"/>
    <col min="11" max="11" width="18.25" customWidth="1"/>
    <col min="12" max="12" width="12.1296296296296" customWidth="1"/>
    <col min="13" max="13" width="11.6296296296296" customWidth="1"/>
    <col min="14" max="14" width="15.25" customWidth="1"/>
  </cols>
  <sheetData>
    <row r="1" ht="30" customHeight="1" spans="1:14">
      <c r="A1" s="21"/>
      <c r="B1" s="22" t="s">
        <v>363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24.6" customHeight="1" spans="1:14">
      <c r="A2" s="23" t="s">
        <v>46</v>
      </c>
      <c r="B2" s="24"/>
      <c r="C2" s="24"/>
      <c r="D2" s="25"/>
      <c r="E2" s="26"/>
      <c r="F2" s="26"/>
      <c r="G2" s="26"/>
      <c r="H2" s="24"/>
      <c r="I2" s="32"/>
      <c r="J2" s="32"/>
      <c r="K2" s="32"/>
      <c r="L2" s="32"/>
      <c r="M2" s="21"/>
      <c r="N2" s="33" t="s">
        <v>47</v>
      </c>
    </row>
    <row r="3" ht="30.75" customHeight="1" spans="1:14">
      <c r="A3" s="27" t="s">
        <v>48</v>
      </c>
      <c r="B3" s="27" t="s">
        <v>49</v>
      </c>
      <c r="C3" s="27" t="s">
        <v>364</v>
      </c>
      <c r="D3" s="27"/>
      <c r="E3" s="27"/>
      <c r="F3" s="27"/>
      <c r="G3" s="27"/>
      <c r="H3" s="27"/>
      <c r="I3" s="27"/>
      <c r="J3" s="27"/>
      <c r="K3" s="28" t="s">
        <v>365</v>
      </c>
      <c r="L3" s="28" t="s">
        <v>366</v>
      </c>
      <c r="M3" s="27" t="s">
        <v>367</v>
      </c>
      <c r="N3" s="27"/>
    </row>
    <row r="4" ht="26.25" customHeight="1" spans="1:14">
      <c r="A4" s="27"/>
      <c r="B4" s="27"/>
      <c r="C4" s="27" t="s">
        <v>368</v>
      </c>
      <c r="D4" s="27" t="s">
        <v>369</v>
      </c>
      <c r="E4" s="27"/>
      <c r="F4" s="27"/>
      <c r="G4" s="27"/>
      <c r="H4" s="27"/>
      <c r="I4" s="27" t="s">
        <v>370</v>
      </c>
      <c r="J4" s="27"/>
      <c r="K4" s="28"/>
      <c r="L4" s="27"/>
      <c r="M4" s="27" t="s">
        <v>371</v>
      </c>
      <c r="N4" s="27" t="s">
        <v>372</v>
      </c>
    </row>
    <row r="5" ht="61.5" customHeight="1" spans="1:14">
      <c r="A5" s="27"/>
      <c r="B5" s="27"/>
      <c r="C5" s="27"/>
      <c r="D5" s="28" t="s">
        <v>220</v>
      </c>
      <c r="E5" s="28" t="s">
        <v>373</v>
      </c>
      <c r="F5" s="28" t="s">
        <v>374</v>
      </c>
      <c r="G5" s="28" t="s">
        <v>375</v>
      </c>
      <c r="H5" s="28" t="s">
        <v>376</v>
      </c>
      <c r="I5" s="28" t="s">
        <v>87</v>
      </c>
      <c r="J5" s="28" t="s">
        <v>88</v>
      </c>
      <c r="K5" s="28"/>
      <c r="L5" s="27"/>
      <c r="M5" s="27"/>
      <c r="N5" s="27"/>
    </row>
    <row r="6" ht="230.25" customHeight="1" spans="1:14">
      <c r="A6" s="29">
        <v>714</v>
      </c>
      <c r="B6" s="30" t="s">
        <v>71</v>
      </c>
      <c r="C6" s="31">
        <v>4410.45</v>
      </c>
      <c r="D6" s="31">
        <v>4350.45</v>
      </c>
      <c r="E6" s="31">
        <v>60</v>
      </c>
      <c r="F6" s="31"/>
      <c r="G6" s="31"/>
      <c r="H6" s="31">
        <v>0</v>
      </c>
      <c r="I6" s="31">
        <v>1663.45</v>
      </c>
      <c r="J6" s="31">
        <v>2747</v>
      </c>
      <c r="K6" s="34" t="s">
        <v>377</v>
      </c>
      <c r="L6" s="35" t="s">
        <v>378</v>
      </c>
      <c r="M6" s="35" t="s">
        <v>379</v>
      </c>
      <c r="N6" s="35" t="s">
        <v>380</v>
      </c>
    </row>
  </sheetData>
  <mergeCells count="12">
    <mergeCell ref="B1:N1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6" right="0.47" top="0.748031496062992" bottom="0.748031496062992" header="0.31496062992126" footer="0.31496062992126"/>
  <pageSetup paperSize="9" orientation="landscape" verticalDpi="18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workbookViewId="0">
      <selection activeCell="C16" sqref="C16"/>
    </sheetView>
  </sheetViews>
  <sheetFormatPr defaultColWidth="9" defaultRowHeight="14.4" outlineLevelCol="3"/>
  <cols>
    <col min="1" max="1" width="7.75" customWidth="1"/>
    <col min="2" max="2" width="32.6296296296296" customWidth="1"/>
    <col min="3" max="3" width="18.1296296296296" style="12" customWidth="1"/>
  </cols>
  <sheetData>
    <row r="1" ht="25.5" customHeight="1" spans="1:3">
      <c r="A1" s="1" t="s">
        <v>381</v>
      </c>
      <c r="B1" s="1"/>
      <c r="C1" s="1"/>
    </row>
    <row r="2" ht="25.15" customHeight="1" spans="1:3">
      <c r="A2" s="2" t="s">
        <v>2</v>
      </c>
      <c r="B2" s="2"/>
      <c r="C2" s="13" t="s">
        <v>156</v>
      </c>
    </row>
    <row r="3" ht="19.9" customHeight="1" spans="1:3">
      <c r="A3" s="4" t="s">
        <v>382</v>
      </c>
      <c r="B3" s="14" t="s">
        <v>383</v>
      </c>
      <c r="C3" s="15" t="s">
        <v>69</v>
      </c>
    </row>
    <row r="4" ht="19.9" customHeight="1" spans="1:3">
      <c r="A4" s="11"/>
      <c r="B4" s="16" t="s">
        <v>384</v>
      </c>
      <c r="C4" s="17">
        <v>4410.45</v>
      </c>
    </row>
    <row r="5" ht="19.9" customHeight="1" spans="1:3">
      <c r="A5" s="9" t="s">
        <v>385</v>
      </c>
      <c r="B5" s="18" t="s">
        <v>95</v>
      </c>
      <c r="C5" s="17">
        <v>1420.913945</v>
      </c>
    </row>
    <row r="6" ht="19.9" customHeight="1" spans="1:3">
      <c r="A6" s="11" t="s">
        <v>386</v>
      </c>
      <c r="B6" s="19" t="s">
        <v>387</v>
      </c>
      <c r="C6" s="17">
        <v>308.94</v>
      </c>
    </row>
    <row r="7" ht="19.9" customHeight="1" spans="1:3">
      <c r="A7" s="11" t="s">
        <v>388</v>
      </c>
      <c r="B7" s="19" t="s">
        <v>389</v>
      </c>
      <c r="C7" s="17">
        <v>157.01</v>
      </c>
    </row>
    <row r="8" ht="19.9" customHeight="1" spans="1:3">
      <c r="A8" s="11" t="s">
        <v>390</v>
      </c>
      <c r="B8" s="19" t="s">
        <v>391</v>
      </c>
      <c r="C8" s="17">
        <v>442.89</v>
      </c>
    </row>
    <row r="9" ht="19.9" customHeight="1" spans="1:3">
      <c r="A9" s="11" t="s">
        <v>392</v>
      </c>
      <c r="B9" s="19" t="s">
        <v>393</v>
      </c>
      <c r="C9" s="17">
        <v>0</v>
      </c>
    </row>
    <row r="10" ht="19.9" customHeight="1" spans="1:3">
      <c r="A10" s="11" t="s">
        <v>394</v>
      </c>
      <c r="B10" s="19" t="s">
        <v>395</v>
      </c>
      <c r="C10" s="17">
        <v>177.32</v>
      </c>
    </row>
    <row r="11" ht="19.9" customHeight="1" spans="1:3">
      <c r="A11" s="11" t="s">
        <v>396</v>
      </c>
      <c r="B11" s="19" t="s">
        <v>397</v>
      </c>
      <c r="C11" s="17">
        <v>125.41</v>
      </c>
    </row>
    <row r="12" ht="19.9" customHeight="1" spans="1:3">
      <c r="A12" s="11" t="s">
        <v>398</v>
      </c>
      <c r="B12" s="19" t="s">
        <v>399</v>
      </c>
      <c r="C12" s="17">
        <v>18.8</v>
      </c>
    </row>
    <row r="13" ht="19.9" customHeight="1" spans="1:3">
      <c r="A13" s="11" t="s">
        <v>400</v>
      </c>
      <c r="B13" s="19" t="s">
        <v>401</v>
      </c>
      <c r="C13" s="17">
        <v>50.16</v>
      </c>
    </row>
    <row r="14" ht="19.9" customHeight="1" spans="1:3">
      <c r="A14" s="11" t="s">
        <v>402</v>
      </c>
      <c r="B14" s="19" t="s">
        <v>403</v>
      </c>
      <c r="C14" s="17">
        <v>4.94</v>
      </c>
    </row>
    <row r="15" ht="19.9" customHeight="1" spans="1:3">
      <c r="A15" s="11" t="s">
        <v>404</v>
      </c>
      <c r="B15" s="19" t="s">
        <v>405</v>
      </c>
      <c r="C15" s="17">
        <v>8.7</v>
      </c>
    </row>
    <row r="16" ht="19.9" customHeight="1" spans="1:3">
      <c r="A16" s="11" t="s">
        <v>406</v>
      </c>
      <c r="B16" s="19" t="s">
        <v>407</v>
      </c>
      <c r="C16" s="17">
        <v>72.15</v>
      </c>
    </row>
    <row r="17" ht="19.9" customHeight="1" spans="1:3">
      <c r="A17" s="11" t="s">
        <v>408</v>
      </c>
      <c r="B17" s="19" t="s">
        <v>409</v>
      </c>
      <c r="C17" s="17">
        <v>0</v>
      </c>
    </row>
    <row r="18" ht="19.9" customHeight="1" spans="1:3">
      <c r="A18" s="11" t="s">
        <v>410</v>
      </c>
      <c r="B18" s="19" t="s">
        <v>411</v>
      </c>
      <c r="C18" s="17">
        <v>54.59</v>
      </c>
    </row>
    <row r="19" ht="19.9" customHeight="1" spans="1:3">
      <c r="A19" s="9" t="s">
        <v>412</v>
      </c>
      <c r="B19" s="18" t="s">
        <v>96</v>
      </c>
      <c r="C19" s="17">
        <v>1121</v>
      </c>
    </row>
    <row r="20" ht="19.9" customHeight="1" spans="1:3">
      <c r="A20" s="11" t="s">
        <v>413</v>
      </c>
      <c r="B20" s="19" t="s">
        <v>414</v>
      </c>
      <c r="C20" s="17">
        <v>25</v>
      </c>
    </row>
    <row r="21" ht="19.9" customHeight="1" spans="1:3">
      <c r="A21" s="11" t="s">
        <v>415</v>
      </c>
      <c r="B21" s="19" t="s">
        <v>416</v>
      </c>
      <c r="C21" s="17">
        <v>10</v>
      </c>
    </row>
    <row r="22" ht="19.9" customHeight="1" spans="1:3">
      <c r="A22" s="11" t="s">
        <v>417</v>
      </c>
      <c r="B22" s="19" t="s">
        <v>418</v>
      </c>
      <c r="C22" s="17">
        <v>40</v>
      </c>
    </row>
    <row r="23" ht="19.9" customHeight="1" spans="1:3">
      <c r="A23" s="11" t="s">
        <v>419</v>
      </c>
      <c r="B23" s="19" t="s">
        <v>420</v>
      </c>
      <c r="C23" s="17">
        <v>0</v>
      </c>
    </row>
    <row r="24" ht="19.9" customHeight="1" spans="1:3">
      <c r="A24" s="11" t="s">
        <v>421</v>
      </c>
      <c r="B24" s="19" t="s">
        <v>422</v>
      </c>
      <c r="C24" s="17">
        <v>1</v>
      </c>
    </row>
    <row r="25" ht="19.9" customHeight="1" spans="1:3">
      <c r="A25" s="11" t="s">
        <v>423</v>
      </c>
      <c r="B25" s="19" t="s">
        <v>424</v>
      </c>
      <c r="C25" s="17">
        <v>10</v>
      </c>
    </row>
    <row r="26" ht="19.9" customHeight="1" spans="1:3">
      <c r="A26" s="11" t="s">
        <v>425</v>
      </c>
      <c r="B26" s="19" t="s">
        <v>426</v>
      </c>
      <c r="C26" s="17">
        <v>0</v>
      </c>
    </row>
    <row r="27" ht="19.9" customHeight="1" spans="1:3">
      <c r="A27" s="11" t="s">
        <v>427</v>
      </c>
      <c r="B27" s="19" t="s">
        <v>428</v>
      </c>
      <c r="C27" s="17">
        <v>0</v>
      </c>
    </row>
    <row r="28" ht="19.9" customHeight="1" spans="1:3">
      <c r="A28" s="11" t="s">
        <v>429</v>
      </c>
      <c r="B28" s="19" t="s">
        <v>430</v>
      </c>
      <c r="C28" s="17">
        <v>25</v>
      </c>
    </row>
    <row r="29" ht="19.9" customHeight="1" spans="1:3">
      <c r="A29" s="11" t="s">
        <v>431</v>
      </c>
      <c r="B29" s="19" t="s">
        <v>432</v>
      </c>
      <c r="C29" s="17">
        <v>6</v>
      </c>
    </row>
    <row r="30" ht="19.9" customHeight="1" spans="1:3">
      <c r="A30" s="11" t="s">
        <v>433</v>
      </c>
      <c r="B30" s="19" t="s">
        <v>434</v>
      </c>
      <c r="C30" s="17">
        <v>0</v>
      </c>
    </row>
    <row r="31" ht="19.9" customHeight="1" spans="1:3">
      <c r="A31" s="11" t="s">
        <v>435</v>
      </c>
      <c r="B31" s="19" t="s">
        <v>436</v>
      </c>
      <c r="C31" s="17">
        <v>0</v>
      </c>
    </row>
    <row r="32" ht="19.9" customHeight="1" spans="1:3">
      <c r="A32" s="11" t="s">
        <v>437</v>
      </c>
      <c r="B32" s="19" t="s">
        <v>438</v>
      </c>
      <c r="C32" s="17">
        <v>0</v>
      </c>
    </row>
    <row r="33" ht="19.9" customHeight="1" spans="1:3">
      <c r="A33" s="11" t="s">
        <v>439</v>
      </c>
      <c r="B33" s="19" t="s">
        <v>440</v>
      </c>
      <c r="C33" s="17">
        <v>40</v>
      </c>
    </row>
    <row r="34" ht="19.9" customHeight="1" spans="1:3">
      <c r="A34" s="11" t="s">
        <v>441</v>
      </c>
      <c r="B34" s="19" t="s">
        <v>442</v>
      </c>
      <c r="C34" s="17">
        <v>12</v>
      </c>
    </row>
    <row r="35" ht="19.9" customHeight="1" spans="1:3">
      <c r="A35" s="11" t="s">
        <v>443</v>
      </c>
      <c r="B35" s="19" t="s">
        <v>444</v>
      </c>
      <c r="C35" s="17">
        <v>54</v>
      </c>
    </row>
    <row r="36" ht="19.9" customHeight="1" spans="1:3">
      <c r="A36" s="11" t="s">
        <v>445</v>
      </c>
      <c r="B36" s="19" t="s">
        <v>446</v>
      </c>
      <c r="C36" s="17">
        <v>0</v>
      </c>
    </row>
    <row r="37" ht="19.9" customHeight="1" spans="1:3">
      <c r="A37" s="11" t="s">
        <v>447</v>
      </c>
      <c r="B37" s="19" t="s">
        <v>448</v>
      </c>
      <c r="C37" s="17">
        <v>0</v>
      </c>
    </row>
    <row r="38" ht="19.9" customHeight="1" spans="1:3">
      <c r="A38" s="11" t="s">
        <v>449</v>
      </c>
      <c r="B38" s="19" t="s">
        <v>450</v>
      </c>
      <c r="C38" s="17">
        <v>0</v>
      </c>
    </row>
    <row r="39" ht="19.9" customHeight="1" spans="1:3">
      <c r="A39" s="11" t="s">
        <v>451</v>
      </c>
      <c r="B39" s="19" t="s">
        <v>452</v>
      </c>
      <c r="C39" s="17">
        <v>254.5</v>
      </c>
    </row>
    <row r="40" ht="19.9" customHeight="1" spans="1:3">
      <c r="A40" s="11" t="s">
        <v>453</v>
      </c>
      <c r="B40" s="19" t="s">
        <v>454</v>
      </c>
      <c r="C40" s="17">
        <v>0</v>
      </c>
    </row>
    <row r="41" ht="19.9" customHeight="1" spans="1:3">
      <c r="A41" s="11" t="s">
        <v>455</v>
      </c>
      <c r="B41" s="19" t="s">
        <v>456</v>
      </c>
      <c r="C41" s="17">
        <v>21.72</v>
      </c>
    </row>
    <row r="42" ht="19.9" customHeight="1" spans="1:3">
      <c r="A42" s="11" t="s">
        <v>457</v>
      </c>
      <c r="B42" s="19" t="s">
        <v>458</v>
      </c>
      <c r="C42" s="17">
        <v>6.18</v>
      </c>
    </row>
    <row r="43" ht="19.9" customHeight="1" spans="1:3">
      <c r="A43" s="11" t="s">
        <v>459</v>
      </c>
      <c r="B43" s="19" t="s">
        <v>460</v>
      </c>
      <c r="C43" s="17">
        <v>15</v>
      </c>
    </row>
    <row r="44" ht="19.9" customHeight="1" spans="1:3">
      <c r="A44" s="11" t="s">
        <v>461</v>
      </c>
      <c r="B44" s="19" t="s">
        <v>462</v>
      </c>
      <c r="C44" s="17">
        <v>26.43</v>
      </c>
    </row>
    <row r="45" ht="19.9" customHeight="1" spans="1:3">
      <c r="A45" s="11" t="s">
        <v>463</v>
      </c>
      <c r="B45" s="19" t="s">
        <v>464</v>
      </c>
      <c r="C45" s="17">
        <v>0</v>
      </c>
    </row>
    <row r="46" ht="19.9" customHeight="1" spans="1:3">
      <c r="A46" s="11" t="s">
        <v>465</v>
      </c>
      <c r="B46" s="19" t="s">
        <v>466</v>
      </c>
      <c r="C46" s="17">
        <v>574.17</v>
      </c>
    </row>
    <row r="47" ht="19.9" customHeight="1" spans="1:3">
      <c r="A47" s="9" t="s">
        <v>467</v>
      </c>
      <c r="B47" s="18" t="s">
        <v>97</v>
      </c>
      <c r="C47" s="17">
        <v>118.538</v>
      </c>
    </row>
    <row r="48" ht="19.9" customHeight="1" spans="1:3">
      <c r="A48" s="11" t="s">
        <v>468</v>
      </c>
      <c r="B48" s="19" t="s">
        <v>469</v>
      </c>
      <c r="C48" s="17">
        <v>0</v>
      </c>
    </row>
    <row r="49" ht="19.9" customHeight="1" spans="1:3">
      <c r="A49" s="11" t="s">
        <v>470</v>
      </c>
      <c r="B49" s="19" t="s">
        <v>471</v>
      </c>
      <c r="C49" s="17">
        <v>26.48</v>
      </c>
    </row>
    <row r="50" ht="19.9" customHeight="1" spans="1:3">
      <c r="A50" s="11" t="s">
        <v>472</v>
      </c>
      <c r="B50" s="19" t="s">
        <v>473</v>
      </c>
      <c r="C50" s="17">
        <v>0</v>
      </c>
    </row>
    <row r="51" ht="19.9" customHeight="1" spans="1:3">
      <c r="A51" s="11" t="s">
        <v>474</v>
      </c>
      <c r="B51" s="19" t="s">
        <v>475</v>
      </c>
      <c r="C51" s="17">
        <v>0</v>
      </c>
    </row>
    <row r="52" ht="19.9" customHeight="1" spans="1:3">
      <c r="A52" s="11" t="s">
        <v>476</v>
      </c>
      <c r="B52" s="19" t="s">
        <v>477</v>
      </c>
      <c r="C52" s="17">
        <v>10.06</v>
      </c>
    </row>
    <row r="53" ht="19.9" customHeight="1" spans="1:3">
      <c r="A53" s="11" t="s">
        <v>478</v>
      </c>
      <c r="B53" s="19" t="s">
        <v>479</v>
      </c>
      <c r="C53" s="17">
        <v>0</v>
      </c>
    </row>
    <row r="54" ht="19.9" customHeight="1" spans="1:3">
      <c r="A54" s="11" t="s">
        <v>480</v>
      </c>
      <c r="B54" s="19" t="s">
        <v>409</v>
      </c>
      <c r="C54" s="17">
        <v>0</v>
      </c>
    </row>
    <row r="55" ht="19.9" customHeight="1" spans="1:4">
      <c r="A55" s="11" t="s">
        <v>481</v>
      </c>
      <c r="B55" s="19" t="s">
        <v>482</v>
      </c>
      <c r="C55" s="17">
        <v>0</v>
      </c>
      <c r="D55" t="s">
        <v>483</v>
      </c>
    </row>
    <row r="56" ht="19.9" customHeight="1" spans="1:3">
      <c r="A56" s="11" t="s">
        <v>484</v>
      </c>
      <c r="B56" s="19" t="s">
        <v>485</v>
      </c>
      <c r="C56" s="17">
        <v>0</v>
      </c>
    </row>
    <row r="57" ht="19.9" customHeight="1" spans="1:3">
      <c r="A57" s="11" t="s">
        <v>486</v>
      </c>
      <c r="B57" s="19" t="s">
        <v>487</v>
      </c>
      <c r="C57" s="17">
        <v>0</v>
      </c>
    </row>
    <row r="58" ht="19.9" customHeight="1" spans="1:3">
      <c r="A58" s="11" t="s">
        <v>488</v>
      </c>
      <c r="B58" s="19" t="s">
        <v>489</v>
      </c>
      <c r="C58" s="17">
        <v>82</v>
      </c>
    </row>
    <row r="59" ht="19.9" customHeight="1" spans="1:3">
      <c r="A59" s="9" t="s">
        <v>490</v>
      </c>
      <c r="B59" s="18" t="s">
        <v>491</v>
      </c>
      <c r="C59" s="17">
        <v>0</v>
      </c>
    </row>
    <row r="60" ht="19.9" customHeight="1" spans="1:3">
      <c r="A60" s="11" t="s">
        <v>492</v>
      </c>
      <c r="B60" s="19" t="s">
        <v>493</v>
      </c>
      <c r="C60" s="17">
        <v>0</v>
      </c>
    </row>
    <row r="61" ht="19.9" customHeight="1" spans="1:3">
      <c r="A61" s="11" t="s">
        <v>494</v>
      </c>
      <c r="B61" s="19" t="s">
        <v>495</v>
      </c>
      <c r="C61" s="17">
        <v>0</v>
      </c>
    </row>
    <row r="62" ht="19.9" customHeight="1" spans="1:3">
      <c r="A62" s="11" t="s">
        <v>496</v>
      </c>
      <c r="B62" s="19" t="s">
        <v>497</v>
      </c>
      <c r="C62" s="17">
        <v>0</v>
      </c>
    </row>
    <row r="63" ht="19.9" customHeight="1" spans="1:3">
      <c r="A63" s="11" t="s">
        <v>498</v>
      </c>
      <c r="B63" s="19" t="s">
        <v>499</v>
      </c>
      <c r="C63" s="17">
        <v>0</v>
      </c>
    </row>
    <row r="64" ht="19.9" customHeight="1" spans="1:3">
      <c r="A64" s="9" t="s">
        <v>500</v>
      </c>
      <c r="B64" s="18" t="s">
        <v>501</v>
      </c>
      <c r="C64" s="17">
        <v>250</v>
      </c>
    </row>
    <row r="65" ht="19.9" customHeight="1" spans="1:3">
      <c r="A65" s="11" t="s">
        <v>502</v>
      </c>
      <c r="B65" s="19" t="s">
        <v>503</v>
      </c>
      <c r="C65" s="17">
        <v>0</v>
      </c>
    </row>
    <row r="66" ht="19.9" customHeight="1" spans="1:3">
      <c r="A66" s="11" t="s">
        <v>504</v>
      </c>
      <c r="B66" s="19" t="s">
        <v>505</v>
      </c>
      <c r="C66" s="17">
        <v>0</v>
      </c>
    </row>
    <row r="67" ht="19.9" customHeight="1" spans="1:3">
      <c r="A67" s="11" t="s">
        <v>506</v>
      </c>
      <c r="B67" s="19" t="s">
        <v>507</v>
      </c>
      <c r="C67" s="17">
        <v>0</v>
      </c>
    </row>
    <row r="68" ht="19.9" customHeight="1" spans="1:3">
      <c r="A68" s="11" t="s">
        <v>508</v>
      </c>
      <c r="B68" s="19" t="s">
        <v>509</v>
      </c>
      <c r="C68" s="17">
        <v>250</v>
      </c>
    </row>
    <row r="69" ht="19.9" customHeight="1" spans="1:3">
      <c r="A69" s="11" t="s">
        <v>510</v>
      </c>
      <c r="B69" s="19" t="s">
        <v>511</v>
      </c>
      <c r="C69" s="17">
        <v>0</v>
      </c>
    </row>
    <row r="70" ht="19.9" customHeight="1" spans="1:3">
      <c r="A70" s="11" t="s">
        <v>512</v>
      </c>
      <c r="B70" s="19" t="s">
        <v>513</v>
      </c>
      <c r="C70" s="17">
        <v>0</v>
      </c>
    </row>
    <row r="71" ht="19.9" customHeight="1" spans="1:3">
      <c r="A71" s="11" t="s">
        <v>514</v>
      </c>
      <c r="B71" s="19" t="s">
        <v>515</v>
      </c>
      <c r="C71" s="17">
        <v>0</v>
      </c>
    </row>
    <row r="72" ht="19.9" customHeight="1" spans="1:3">
      <c r="A72" s="11" t="s">
        <v>516</v>
      </c>
      <c r="B72" s="19" t="s">
        <v>517</v>
      </c>
      <c r="C72" s="17">
        <v>0</v>
      </c>
    </row>
    <row r="73" ht="19.9" customHeight="1" spans="1:3">
      <c r="A73" s="11" t="s">
        <v>518</v>
      </c>
      <c r="B73" s="19" t="s">
        <v>519</v>
      </c>
      <c r="C73" s="17">
        <v>0</v>
      </c>
    </row>
    <row r="74" ht="19.9" customHeight="1" spans="1:3">
      <c r="A74" s="11" t="s">
        <v>520</v>
      </c>
      <c r="B74" s="19" t="s">
        <v>521</v>
      </c>
      <c r="C74" s="17">
        <v>0</v>
      </c>
    </row>
    <row r="75" ht="19.9" customHeight="1" spans="1:3">
      <c r="A75" s="11" t="s">
        <v>522</v>
      </c>
      <c r="B75" s="19" t="s">
        <v>523</v>
      </c>
      <c r="C75" s="17">
        <v>0</v>
      </c>
    </row>
    <row r="76" ht="19.9" customHeight="1" spans="1:3">
      <c r="A76" s="11" t="s">
        <v>524</v>
      </c>
      <c r="B76" s="19" t="s">
        <v>525</v>
      </c>
      <c r="C76" s="17">
        <v>0</v>
      </c>
    </row>
    <row r="77" ht="19.9" customHeight="1" spans="1:3">
      <c r="A77" s="9" t="s">
        <v>526</v>
      </c>
      <c r="B77" s="18" t="s">
        <v>527</v>
      </c>
      <c r="C77" s="17">
        <v>1500</v>
      </c>
    </row>
    <row r="78" ht="19.9" customHeight="1" spans="1:3">
      <c r="A78" s="11" t="s">
        <v>528</v>
      </c>
      <c r="B78" s="19" t="s">
        <v>503</v>
      </c>
      <c r="C78" s="17">
        <v>0</v>
      </c>
    </row>
    <row r="79" ht="19.9" customHeight="1" spans="1:3">
      <c r="A79" s="11" t="s">
        <v>529</v>
      </c>
      <c r="B79" s="19" t="s">
        <v>505</v>
      </c>
      <c r="C79" s="17">
        <v>0</v>
      </c>
    </row>
    <row r="80" ht="19.9" customHeight="1" spans="1:3">
      <c r="A80" s="11" t="s">
        <v>530</v>
      </c>
      <c r="B80" s="19" t="s">
        <v>507</v>
      </c>
      <c r="C80" s="17">
        <v>0</v>
      </c>
    </row>
    <row r="81" ht="19.9" customHeight="1" spans="1:3">
      <c r="A81" s="11" t="s">
        <v>531</v>
      </c>
      <c r="B81" s="19" t="s">
        <v>509</v>
      </c>
      <c r="C81" s="17">
        <v>0</v>
      </c>
    </row>
    <row r="82" ht="19.9" customHeight="1" spans="1:3">
      <c r="A82" s="11" t="s">
        <v>532</v>
      </c>
      <c r="B82" s="19" t="s">
        <v>511</v>
      </c>
      <c r="C82" s="17">
        <v>140</v>
      </c>
    </row>
    <row r="83" ht="19.9" customHeight="1" spans="1:3">
      <c r="A83" s="11" t="s">
        <v>533</v>
      </c>
      <c r="B83" s="19" t="s">
        <v>513</v>
      </c>
      <c r="C83" s="17">
        <v>0</v>
      </c>
    </row>
    <row r="84" ht="19.9" customHeight="1" spans="1:3">
      <c r="A84" s="11" t="s">
        <v>534</v>
      </c>
      <c r="B84" s="19" t="s">
        <v>515</v>
      </c>
      <c r="C84" s="17">
        <v>0</v>
      </c>
    </row>
    <row r="85" ht="19.9" customHeight="1" spans="1:3">
      <c r="A85" s="11" t="s">
        <v>535</v>
      </c>
      <c r="B85" s="19" t="s">
        <v>536</v>
      </c>
      <c r="C85" s="17">
        <v>0</v>
      </c>
    </row>
    <row r="86" ht="19.9" customHeight="1" spans="1:3">
      <c r="A86" s="11" t="s">
        <v>537</v>
      </c>
      <c r="B86" s="19" t="s">
        <v>538</v>
      </c>
      <c r="C86" s="17">
        <v>0</v>
      </c>
    </row>
    <row r="87" ht="19.9" customHeight="1" spans="1:3">
      <c r="A87" s="11" t="s">
        <v>539</v>
      </c>
      <c r="B87" s="19" t="s">
        <v>540</v>
      </c>
      <c r="C87" s="17">
        <v>0</v>
      </c>
    </row>
    <row r="88" ht="19.9" customHeight="1" spans="1:3">
      <c r="A88" s="11" t="s">
        <v>541</v>
      </c>
      <c r="B88" s="19" t="s">
        <v>542</v>
      </c>
      <c r="C88" s="17">
        <v>1360</v>
      </c>
    </row>
    <row r="89" ht="19.9" customHeight="1" spans="1:3">
      <c r="A89" s="11" t="s">
        <v>543</v>
      </c>
      <c r="B89" s="19" t="s">
        <v>517</v>
      </c>
      <c r="C89" s="17">
        <v>0</v>
      </c>
    </row>
    <row r="90" ht="19.9" customHeight="1" spans="1:3">
      <c r="A90" s="11" t="s">
        <v>544</v>
      </c>
      <c r="B90" s="19" t="s">
        <v>519</v>
      </c>
      <c r="C90" s="17">
        <v>0</v>
      </c>
    </row>
    <row r="91" ht="19.9" customHeight="1" spans="1:3">
      <c r="A91" s="11" t="s">
        <v>545</v>
      </c>
      <c r="B91" s="19" t="s">
        <v>521</v>
      </c>
      <c r="C91" s="17">
        <v>0</v>
      </c>
    </row>
    <row r="92" ht="19.9" customHeight="1" spans="1:3">
      <c r="A92" s="11" t="s">
        <v>546</v>
      </c>
      <c r="B92" s="19" t="s">
        <v>523</v>
      </c>
      <c r="C92" s="17">
        <v>0</v>
      </c>
    </row>
    <row r="93" ht="19.9" customHeight="1" spans="1:3">
      <c r="A93" s="11" t="s">
        <v>547</v>
      </c>
      <c r="B93" s="19" t="s">
        <v>525</v>
      </c>
      <c r="C93" s="17">
        <v>0</v>
      </c>
    </row>
    <row r="94" ht="19.9" customHeight="1" spans="1:3">
      <c r="A94" s="9" t="s">
        <v>548</v>
      </c>
      <c r="B94" s="18" t="s">
        <v>549</v>
      </c>
      <c r="C94" s="17">
        <v>0</v>
      </c>
    </row>
    <row r="95" ht="19.9" customHeight="1" spans="1:3">
      <c r="A95" s="11" t="s">
        <v>550</v>
      </c>
      <c r="B95" s="19" t="s">
        <v>551</v>
      </c>
      <c r="C95" s="17">
        <v>0</v>
      </c>
    </row>
    <row r="96" ht="19.9" customHeight="1" spans="1:3">
      <c r="A96" s="11" t="s">
        <v>552</v>
      </c>
      <c r="B96" s="19" t="s">
        <v>553</v>
      </c>
      <c r="C96" s="17"/>
    </row>
    <row r="97" ht="19.9" customHeight="1" spans="1:3">
      <c r="A97" s="9" t="s">
        <v>554</v>
      </c>
      <c r="B97" s="18" t="s">
        <v>555</v>
      </c>
      <c r="C97" s="17">
        <v>0</v>
      </c>
    </row>
    <row r="98" ht="19.9" customHeight="1" spans="1:3">
      <c r="A98" s="11" t="s">
        <v>556</v>
      </c>
      <c r="B98" s="19" t="s">
        <v>551</v>
      </c>
      <c r="C98" s="17">
        <v>0</v>
      </c>
    </row>
    <row r="99" ht="19.9" customHeight="1" spans="1:3">
      <c r="A99" s="11" t="s">
        <v>557</v>
      </c>
      <c r="B99" s="19" t="s">
        <v>558</v>
      </c>
      <c r="C99" s="17">
        <v>0</v>
      </c>
    </row>
    <row r="100" ht="19.9" customHeight="1" spans="1:3">
      <c r="A100" s="11" t="s">
        <v>559</v>
      </c>
      <c r="B100" s="19" t="s">
        <v>560</v>
      </c>
      <c r="C100" s="17">
        <v>0</v>
      </c>
    </row>
    <row r="101" ht="19.9" customHeight="1" spans="1:3">
      <c r="A101" s="11" t="s">
        <v>561</v>
      </c>
      <c r="B101" s="19" t="s">
        <v>562</v>
      </c>
      <c r="C101" s="17">
        <v>0</v>
      </c>
    </row>
    <row r="102" ht="19.9" customHeight="1" spans="1:3">
      <c r="A102" s="11" t="s">
        <v>563</v>
      </c>
      <c r="B102" s="19" t="s">
        <v>564</v>
      </c>
      <c r="C102" s="17">
        <v>0</v>
      </c>
    </row>
    <row r="103" ht="19.9" customHeight="1" spans="1:3">
      <c r="A103" s="9" t="s">
        <v>565</v>
      </c>
      <c r="B103" s="18" t="s">
        <v>566</v>
      </c>
      <c r="C103" s="17">
        <v>0</v>
      </c>
    </row>
    <row r="104" ht="19.9" customHeight="1" spans="1:3">
      <c r="A104" s="11" t="s">
        <v>567</v>
      </c>
      <c r="B104" s="19" t="s">
        <v>568</v>
      </c>
      <c r="C104" s="17">
        <v>0</v>
      </c>
    </row>
    <row r="105" ht="19.9" customHeight="1" spans="1:3">
      <c r="A105" s="11" t="s">
        <v>569</v>
      </c>
      <c r="B105" s="19" t="s">
        <v>570</v>
      </c>
      <c r="C105" s="17">
        <v>0</v>
      </c>
    </row>
    <row r="106" ht="19.9" customHeight="1" spans="1:3">
      <c r="A106" s="9" t="s">
        <v>571</v>
      </c>
      <c r="B106" s="18" t="s">
        <v>572</v>
      </c>
      <c r="C106" s="17">
        <v>0</v>
      </c>
    </row>
    <row r="107" ht="19.9" customHeight="1" spans="1:3">
      <c r="A107" s="11" t="s">
        <v>573</v>
      </c>
      <c r="B107" s="19" t="s">
        <v>574</v>
      </c>
      <c r="C107" s="17">
        <v>0</v>
      </c>
    </row>
    <row r="108" ht="19.9" customHeight="1" spans="1:3">
      <c r="A108" s="11" t="s">
        <v>575</v>
      </c>
      <c r="B108" s="19" t="s">
        <v>576</v>
      </c>
      <c r="C108" s="17">
        <v>0</v>
      </c>
    </row>
    <row r="109" ht="19.9" customHeight="1" spans="1:3">
      <c r="A109" s="20" t="s">
        <v>577</v>
      </c>
      <c r="B109" s="19" t="s">
        <v>578</v>
      </c>
      <c r="C109" s="17">
        <v>0</v>
      </c>
    </row>
    <row r="110" ht="19.9" customHeight="1" spans="1:3">
      <c r="A110" s="11" t="s">
        <v>579</v>
      </c>
      <c r="B110" s="11" t="s">
        <v>580</v>
      </c>
      <c r="C110" s="17">
        <v>0</v>
      </c>
    </row>
  </sheetData>
  <mergeCells count="2">
    <mergeCell ref="A1:C1"/>
    <mergeCell ref="A2:B2"/>
  </mergeCells>
  <pageMargins left="0.7" right="0.7" top="0.75" bottom="0.75" header="0.3" footer="0.3"/>
  <pageSetup paperSize="9" orientation="portrait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workbookViewId="0">
      <selection activeCell="C52" sqref="C52:C56"/>
    </sheetView>
  </sheetViews>
  <sheetFormatPr defaultColWidth="9" defaultRowHeight="14.4" outlineLevelCol="2"/>
  <cols>
    <col min="1" max="1" width="13.6296296296296" customWidth="1"/>
    <col min="2" max="2" width="26.25" customWidth="1"/>
    <col min="3" max="3" width="18.8796296296296" customWidth="1"/>
  </cols>
  <sheetData>
    <row r="1" ht="25.8" spans="1:3">
      <c r="A1" s="1" t="s">
        <v>581</v>
      </c>
      <c r="B1" s="1"/>
      <c r="C1" s="1"/>
    </row>
    <row r="2" ht="23.25" customHeight="1" spans="1:3">
      <c r="A2" s="2" t="s">
        <v>2</v>
      </c>
      <c r="B2" s="2"/>
      <c r="C2" s="3" t="s">
        <v>156</v>
      </c>
    </row>
    <row r="3" spans="1:3">
      <c r="A3" s="4" t="s">
        <v>582</v>
      </c>
      <c r="B3" s="4" t="s">
        <v>583</v>
      </c>
      <c r="C3" s="4" t="s">
        <v>584</v>
      </c>
    </row>
    <row r="4" spans="1:3">
      <c r="A4" s="4"/>
      <c r="B4" s="4"/>
      <c r="C4" s="4"/>
    </row>
    <row r="5" ht="19.9" customHeight="1" spans="1:3">
      <c r="A5" s="5"/>
      <c r="B5" s="6" t="s">
        <v>384</v>
      </c>
      <c r="C5" s="7">
        <f>C6+C11+C22+C30+C37+C41+C44+C48+C51+C57+C60+C65+C68+C73+C76</f>
        <v>4410.451945</v>
      </c>
    </row>
    <row r="6" ht="19.9" customHeight="1" spans="1:3">
      <c r="A6" s="8">
        <v>501</v>
      </c>
      <c r="B6" s="9" t="s">
        <v>585</v>
      </c>
      <c r="C6" s="7">
        <v>548.613643</v>
      </c>
    </row>
    <row r="7" ht="19.9" customHeight="1" spans="1:3">
      <c r="A7" s="10">
        <v>50101</v>
      </c>
      <c r="B7" s="11" t="s">
        <v>586</v>
      </c>
      <c r="C7" s="7">
        <v>423.01</v>
      </c>
    </row>
    <row r="8" ht="19.9" customHeight="1" spans="1:3">
      <c r="A8" s="10">
        <v>50102</v>
      </c>
      <c r="B8" s="11" t="s">
        <v>587</v>
      </c>
      <c r="C8" s="7">
        <v>76.5</v>
      </c>
    </row>
    <row r="9" ht="19.9" customHeight="1" spans="1:3">
      <c r="A9" s="10">
        <v>50103</v>
      </c>
      <c r="B9" s="11" t="s">
        <v>407</v>
      </c>
      <c r="C9" s="7">
        <v>28.43</v>
      </c>
    </row>
    <row r="10" ht="19.9" customHeight="1" spans="1:3">
      <c r="A10" s="10">
        <v>50199</v>
      </c>
      <c r="B10" s="11" t="s">
        <v>411</v>
      </c>
      <c r="C10" s="7">
        <v>20.67</v>
      </c>
    </row>
    <row r="11" ht="19.9" customHeight="1" spans="1:3">
      <c r="A11" s="8">
        <v>502</v>
      </c>
      <c r="B11" s="9" t="s">
        <v>588</v>
      </c>
      <c r="C11" s="7">
        <v>993</v>
      </c>
    </row>
    <row r="12" ht="19.9" customHeight="1" spans="1:3">
      <c r="A12" s="10">
        <v>50201</v>
      </c>
      <c r="B12" s="11" t="s">
        <v>589</v>
      </c>
      <c r="C12" s="7">
        <v>115.62</v>
      </c>
    </row>
    <row r="13" ht="19.9" customHeight="1" spans="1:3">
      <c r="A13" s="10">
        <v>50202</v>
      </c>
      <c r="B13" s="11" t="s">
        <v>440</v>
      </c>
      <c r="C13" s="7">
        <v>40</v>
      </c>
    </row>
    <row r="14" ht="19.9" customHeight="1" spans="1:3">
      <c r="A14" s="10">
        <v>50203</v>
      </c>
      <c r="B14" s="11" t="s">
        <v>442</v>
      </c>
      <c r="C14" s="7">
        <v>12</v>
      </c>
    </row>
    <row r="15" ht="19.9" customHeight="1" spans="1:3">
      <c r="A15" s="10">
        <v>50204</v>
      </c>
      <c r="B15" s="11" t="s">
        <v>590</v>
      </c>
      <c r="C15" s="7">
        <v>0</v>
      </c>
    </row>
    <row r="16" ht="19.9" customHeight="1" spans="1:3">
      <c r="A16" s="10">
        <v>50205</v>
      </c>
      <c r="B16" s="11" t="s">
        <v>454</v>
      </c>
      <c r="C16" s="7">
        <v>294.5</v>
      </c>
    </row>
    <row r="17" ht="19.9" customHeight="1" spans="1:3">
      <c r="A17" s="10">
        <v>50206</v>
      </c>
      <c r="B17" s="11" t="s">
        <v>444</v>
      </c>
      <c r="C17" s="7">
        <v>24</v>
      </c>
    </row>
    <row r="18" ht="19.9" customHeight="1" spans="1:3">
      <c r="A18" s="10">
        <v>50207</v>
      </c>
      <c r="B18" s="11" t="s">
        <v>591</v>
      </c>
      <c r="C18" s="7">
        <v>0</v>
      </c>
    </row>
    <row r="19" ht="19.9" customHeight="1" spans="1:3">
      <c r="A19" s="10">
        <v>50208</v>
      </c>
      <c r="B19" s="11" t="s">
        <v>460</v>
      </c>
      <c r="C19" s="7">
        <v>15</v>
      </c>
    </row>
    <row r="20" ht="19.9" customHeight="1" spans="1:3">
      <c r="A20" s="10">
        <v>50209</v>
      </c>
      <c r="B20" s="11" t="s">
        <v>436</v>
      </c>
      <c r="C20" s="7">
        <v>0</v>
      </c>
    </row>
    <row r="21" ht="19.9" customHeight="1" spans="1:3">
      <c r="A21" s="10">
        <v>50299</v>
      </c>
      <c r="B21" s="11" t="s">
        <v>466</v>
      </c>
      <c r="C21" s="7">
        <v>491.88</v>
      </c>
    </row>
    <row r="22" ht="19.9" customHeight="1" spans="1:3">
      <c r="A22" s="8">
        <v>503</v>
      </c>
      <c r="B22" s="9" t="s">
        <v>592</v>
      </c>
      <c r="C22" s="7">
        <v>1500</v>
      </c>
    </row>
    <row r="23" ht="19.9" customHeight="1" spans="1:3">
      <c r="A23" s="10">
        <v>50301</v>
      </c>
      <c r="B23" s="11" t="s">
        <v>503</v>
      </c>
      <c r="C23" s="7">
        <v>0</v>
      </c>
    </row>
    <row r="24" ht="19.9" customHeight="1" spans="1:3">
      <c r="A24" s="10">
        <v>50302</v>
      </c>
      <c r="B24" s="11" t="s">
        <v>509</v>
      </c>
      <c r="C24" s="7">
        <v>0</v>
      </c>
    </row>
    <row r="25" ht="19.9" customHeight="1" spans="1:3">
      <c r="A25" s="10">
        <v>50303</v>
      </c>
      <c r="B25" s="11" t="s">
        <v>517</v>
      </c>
      <c r="C25" s="7">
        <v>0</v>
      </c>
    </row>
    <row r="26" ht="19.9" customHeight="1" spans="1:3">
      <c r="A26" s="10">
        <v>50305</v>
      </c>
      <c r="B26" s="11" t="s">
        <v>593</v>
      </c>
      <c r="C26" s="7">
        <v>1360</v>
      </c>
    </row>
    <row r="27" ht="19.9" customHeight="1" spans="1:3">
      <c r="A27" s="10">
        <v>50306</v>
      </c>
      <c r="B27" s="11" t="s">
        <v>594</v>
      </c>
      <c r="C27" s="7">
        <v>0</v>
      </c>
    </row>
    <row r="28" ht="19.9" customHeight="1" spans="1:3">
      <c r="A28" s="10">
        <v>50307</v>
      </c>
      <c r="B28" s="11" t="s">
        <v>511</v>
      </c>
      <c r="C28" s="7">
        <v>140</v>
      </c>
    </row>
    <row r="29" ht="19.9" customHeight="1" spans="1:3">
      <c r="A29" s="10">
        <v>50399</v>
      </c>
      <c r="B29" s="11" t="s">
        <v>595</v>
      </c>
      <c r="C29" s="7">
        <v>0</v>
      </c>
    </row>
    <row r="30" ht="19.9" customHeight="1" spans="1:3">
      <c r="A30" s="8">
        <v>504</v>
      </c>
      <c r="B30" s="9" t="s">
        <v>596</v>
      </c>
      <c r="C30" s="7">
        <v>250</v>
      </c>
    </row>
    <row r="31" ht="19.9" customHeight="1" spans="1:3">
      <c r="A31" s="10">
        <v>50401</v>
      </c>
      <c r="B31" s="11" t="s">
        <v>503</v>
      </c>
      <c r="C31" s="7">
        <v>0</v>
      </c>
    </row>
    <row r="32" ht="19.9" customHeight="1" spans="1:3">
      <c r="A32" s="10">
        <v>50402</v>
      </c>
      <c r="B32" s="11" t="s">
        <v>509</v>
      </c>
      <c r="C32" s="7">
        <v>250</v>
      </c>
    </row>
    <row r="33" ht="19.9" customHeight="1" spans="1:3">
      <c r="A33" s="10">
        <v>50403</v>
      </c>
      <c r="B33" s="11" t="s">
        <v>517</v>
      </c>
      <c r="C33" s="7">
        <v>0</v>
      </c>
    </row>
    <row r="34" ht="19.9" customHeight="1" spans="1:3">
      <c r="A34" s="10">
        <v>50404</v>
      </c>
      <c r="B34" s="11" t="s">
        <v>594</v>
      </c>
      <c r="C34" s="7">
        <v>0</v>
      </c>
    </row>
    <row r="35" ht="19.9" customHeight="1" spans="1:3">
      <c r="A35" s="10">
        <v>50405</v>
      </c>
      <c r="B35" s="11" t="s">
        <v>511</v>
      </c>
      <c r="C35" s="7">
        <v>0</v>
      </c>
    </row>
    <row r="36" ht="19.9" customHeight="1" spans="1:3">
      <c r="A36" s="10">
        <v>50499</v>
      </c>
      <c r="B36" s="11" t="s">
        <v>595</v>
      </c>
      <c r="C36" s="7">
        <v>0</v>
      </c>
    </row>
    <row r="37" ht="19.9" customHeight="1" spans="1:3">
      <c r="A37" s="8">
        <v>505</v>
      </c>
      <c r="B37" s="9" t="s">
        <v>597</v>
      </c>
      <c r="C37" s="7">
        <v>1000.300302</v>
      </c>
    </row>
    <row r="38" ht="19.9" customHeight="1" spans="1:3">
      <c r="A38" s="10">
        <v>50501</v>
      </c>
      <c r="B38" s="11" t="s">
        <v>598</v>
      </c>
      <c r="C38" s="7">
        <v>872.3</v>
      </c>
    </row>
    <row r="39" ht="19.9" customHeight="1" spans="1:3">
      <c r="A39" s="10">
        <v>50502</v>
      </c>
      <c r="B39" s="11" t="s">
        <v>599</v>
      </c>
      <c r="C39" s="7">
        <v>128</v>
      </c>
    </row>
    <row r="40" ht="19.9" customHeight="1" spans="1:3">
      <c r="A40" s="10">
        <v>50599</v>
      </c>
      <c r="B40" s="11" t="s">
        <v>600</v>
      </c>
      <c r="C40" s="7">
        <v>0</v>
      </c>
    </row>
    <row r="41" ht="19.9" customHeight="1" spans="1:3">
      <c r="A41" s="8">
        <v>506</v>
      </c>
      <c r="B41" s="9" t="s">
        <v>601</v>
      </c>
      <c r="C41" s="7">
        <v>0</v>
      </c>
    </row>
    <row r="42" ht="19.9" customHeight="1" spans="1:3">
      <c r="A42" s="10">
        <v>50601</v>
      </c>
      <c r="B42" s="11" t="s">
        <v>602</v>
      </c>
      <c r="C42" s="7">
        <v>0</v>
      </c>
    </row>
    <row r="43" ht="19.9" customHeight="1" spans="1:3">
      <c r="A43" s="10">
        <v>50602</v>
      </c>
      <c r="B43" s="11" t="s">
        <v>603</v>
      </c>
      <c r="C43" s="7">
        <v>0</v>
      </c>
    </row>
    <row r="44" ht="19.9" customHeight="1" spans="1:3">
      <c r="A44" s="8">
        <v>507</v>
      </c>
      <c r="B44" s="9" t="s">
        <v>555</v>
      </c>
      <c r="C44" s="7">
        <v>0</v>
      </c>
    </row>
    <row r="45" ht="19.9" customHeight="1" spans="1:3">
      <c r="A45" s="10">
        <v>50701</v>
      </c>
      <c r="B45" s="11" t="s">
        <v>604</v>
      </c>
      <c r="C45" s="7">
        <v>0</v>
      </c>
    </row>
    <row r="46" ht="19.9" customHeight="1" spans="1:3">
      <c r="A46" s="10">
        <v>50702</v>
      </c>
      <c r="B46" s="11" t="s">
        <v>562</v>
      </c>
      <c r="C46" s="7">
        <v>0</v>
      </c>
    </row>
    <row r="47" ht="19.9" customHeight="1" spans="1:3">
      <c r="A47" s="10">
        <v>50799</v>
      </c>
      <c r="B47" s="11" t="s">
        <v>553</v>
      </c>
      <c r="C47" s="7">
        <v>0</v>
      </c>
    </row>
    <row r="48" ht="19.9" customHeight="1" spans="1:3">
      <c r="A48" s="8">
        <v>508</v>
      </c>
      <c r="B48" s="9" t="s">
        <v>605</v>
      </c>
      <c r="C48" s="7">
        <v>0</v>
      </c>
    </row>
    <row r="49" ht="19.9" customHeight="1" spans="1:3">
      <c r="A49" s="10">
        <v>50801</v>
      </c>
      <c r="B49" s="11" t="s">
        <v>606</v>
      </c>
      <c r="C49" s="7">
        <v>0</v>
      </c>
    </row>
    <row r="50" ht="19.9" customHeight="1" spans="1:3">
      <c r="A50" s="10">
        <v>50802</v>
      </c>
      <c r="B50" s="11" t="s">
        <v>607</v>
      </c>
      <c r="C50" s="7">
        <v>0</v>
      </c>
    </row>
    <row r="51" ht="19.9" customHeight="1" spans="1:3">
      <c r="A51" s="8">
        <v>509</v>
      </c>
      <c r="B51" s="9" t="s">
        <v>204</v>
      </c>
      <c r="C51" s="7">
        <v>118.538</v>
      </c>
    </row>
    <row r="52" ht="19.9" customHeight="1" spans="1:3">
      <c r="A52" s="10">
        <v>50901</v>
      </c>
      <c r="B52" s="11" t="s">
        <v>608</v>
      </c>
      <c r="C52" s="7">
        <v>10.06</v>
      </c>
    </row>
    <row r="53" ht="19.9" customHeight="1" spans="1:3">
      <c r="A53" s="10">
        <v>50902</v>
      </c>
      <c r="B53" s="11" t="s">
        <v>482</v>
      </c>
      <c r="C53" s="7">
        <v>0</v>
      </c>
    </row>
    <row r="54" ht="19.9" customHeight="1" spans="1:3">
      <c r="A54" s="10">
        <v>50903</v>
      </c>
      <c r="B54" s="11" t="s">
        <v>609</v>
      </c>
      <c r="C54" s="7">
        <v>0</v>
      </c>
    </row>
    <row r="55" ht="19.9" customHeight="1" spans="1:3">
      <c r="A55" s="10">
        <v>50905</v>
      </c>
      <c r="B55" s="11" t="s">
        <v>610</v>
      </c>
      <c r="C55" s="7">
        <v>26.48</v>
      </c>
    </row>
    <row r="56" ht="19.9" customHeight="1" spans="1:3">
      <c r="A56" s="10">
        <v>50999</v>
      </c>
      <c r="B56" s="11" t="s">
        <v>489</v>
      </c>
      <c r="C56" s="7">
        <v>82</v>
      </c>
    </row>
    <row r="57" ht="19.9" customHeight="1" spans="1:3">
      <c r="A57" s="8">
        <v>510</v>
      </c>
      <c r="B57" s="9" t="s">
        <v>566</v>
      </c>
      <c r="C57" s="7">
        <v>0</v>
      </c>
    </row>
    <row r="58" ht="19.9" customHeight="1" spans="1:3">
      <c r="A58" s="10">
        <v>51002</v>
      </c>
      <c r="B58" s="11" t="s">
        <v>611</v>
      </c>
      <c r="C58" s="7">
        <v>0</v>
      </c>
    </row>
    <row r="59" ht="19.9" customHeight="1" spans="1:3">
      <c r="A59" s="10">
        <v>51003</v>
      </c>
      <c r="B59" s="11" t="s">
        <v>570</v>
      </c>
      <c r="C59" s="7">
        <v>0</v>
      </c>
    </row>
    <row r="60" ht="19.9" customHeight="1" spans="1:3">
      <c r="A60" s="8">
        <v>511</v>
      </c>
      <c r="B60" s="9" t="s">
        <v>491</v>
      </c>
      <c r="C60" s="7">
        <v>0</v>
      </c>
    </row>
    <row r="61" ht="19.9" customHeight="1" spans="1:3">
      <c r="A61" s="10">
        <v>51101</v>
      </c>
      <c r="B61" s="11" t="s">
        <v>612</v>
      </c>
      <c r="C61" s="7">
        <v>0</v>
      </c>
    </row>
    <row r="62" ht="19.9" customHeight="1" spans="1:3">
      <c r="A62" s="10">
        <v>51102</v>
      </c>
      <c r="B62" s="11" t="s">
        <v>495</v>
      </c>
      <c r="C62" s="7">
        <v>0</v>
      </c>
    </row>
    <row r="63" ht="19.9" customHeight="1" spans="1:3">
      <c r="A63" s="10">
        <v>51103</v>
      </c>
      <c r="B63" s="11" t="s">
        <v>497</v>
      </c>
      <c r="C63" s="7">
        <v>0</v>
      </c>
    </row>
    <row r="64" ht="19.9" customHeight="1" spans="1:3">
      <c r="A64" s="10">
        <v>51104</v>
      </c>
      <c r="B64" s="11" t="s">
        <v>499</v>
      </c>
      <c r="C64" s="7">
        <v>0</v>
      </c>
    </row>
    <row r="65" ht="19.9" customHeight="1" spans="1:3">
      <c r="A65" s="8">
        <v>512</v>
      </c>
      <c r="B65" s="9" t="s">
        <v>613</v>
      </c>
      <c r="C65" s="7">
        <v>0</v>
      </c>
    </row>
    <row r="66" ht="19.9" customHeight="1" spans="1:3">
      <c r="A66" s="10">
        <v>51201</v>
      </c>
      <c r="B66" s="11" t="s">
        <v>614</v>
      </c>
      <c r="C66" s="7">
        <v>0</v>
      </c>
    </row>
    <row r="67" ht="19.9" customHeight="1" spans="1:3">
      <c r="A67" s="10">
        <v>51202</v>
      </c>
      <c r="B67" s="11" t="s">
        <v>615</v>
      </c>
      <c r="C67" s="7">
        <v>0</v>
      </c>
    </row>
    <row r="68" ht="19.9" customHeight="1" spans="1:3">
      <c r="A68" s="8">
        <v>513</v>
      </c>
      <c r="B68" s="9" t="s">
        <v>616</v>
      </c>
      <c r="C68" s="7">
        <v>0</v>
      </c>
    </row>
    <row r="69" ht="19.9" customHeight="1" spans="1:3">
      <c r="A69" s="10">
        <v>51301</v>
      </c>
      <c r="B69" s="11" t="s">
        <v>617</v>
      </c>
      <c r="C69" s="7">
        <v>0</v>
      </c>
    </row>
    <row r="70" ht="19.9" customHeight="1" spans="1:3">
      <c r="A70" s="10">
        <v>51302</v>
      </c>
      <c r="B70" s="11" t="s">
        <v>618</v>
      </c>
      <c r="C70" s="7">
        <v>0</v>
      </c>
    </row>
    <row r="71" ht="19.9" customHeight="1" spans="1:3">
      <c r="A71" s="10">
        <v>51303</v>
      </c>
      <c r="B71" s="11" t="s">
        <v>619</v>
      </c>
      <c r="C71" s="7">
        <v>0</v>
      </c>
    </row>
    <row r="72" ht="19.9" customHeight="1" spans="1:3">
      <c r="A72" s="10">
        <v>51304</v>
      </c>
      <c r="B72" s="11" t="s">
        <v>620</v>
      </c>
      <c r="C72" s="7">
        <v>0</v>
      </c>
    </row>
    <row r="73" ht="19.9" customHeight="1" spans="1:3">
      <c r="A73" s="8">
        <v>514</v>
      </c>
      <c r="B73" s="9" t="s">
        <v>621</v>
      </c>
      <c r="C73" s="7">
        <v>0</v>
      </c>
    </row>
    <row r="74" ht="19.9" customHeight="1" spans="1:3">
      <c r="A74" s="10">
        <v>51401</v>
      </c>
      <c r="B74" s="11" t="s">
        <v>622</v>
      </c>
      <c r="C74" s="7">
        <v>0</v>
      </c>
    </row>
    <row r="75" ht="19.9" customHeight="1" spans="1:3">
      <c r="A75" s="10">
        <v>51402</v>
      </c>
      <c r="B75" s="11" t="s">
        <v>623</v>
      </c>
      <c r="C75" s="7">
        <v>0</v>
      </c>
    </row>
    <row r="76" ht="19.9" customHeight="1" spans="1:3">
      <c r="A76" s="8">
        <v>599</v>
      </c>
      <c r="B76" s="9" t="s">
        <v>572</v>
      </c>
      <c r="C76" s="7">
        <v>0</v>
      </c>
    </row>
    <row r="77" ht="19.9" customHeight="1" spans="1:3">
      <c r="A77" s="10">
        <v>59906</v>
      </c>
      <c r="B77" s="11" t="s">
        <v>574</v>
      </c>
      <c r="C77" s="7">
        <v>0</v>
      </c>
    </row>
    <row r="78" ht="19.9" customHeight="1" spans="1:3">
      <c r="A78" s="10">
        <v>59907</v>
      </c>
      <c r="B78" s="11" t="s">
        <v>624</v>
      </c>
      <c r="C78" s="7">
        <v>0</v>
      </c>
    </row>
    <row r="79" ht="25.15" customHeight="1" spans="1:3">
      <c r="A79" s="10">
        <v>59908</v>
      </c>
      <c r="B79" s="11" t="s">
        <v>625</v>
      </c>
      <c r="C79" s="7">
        <v>0</v>
      </c>
    </row>
    <row r="80" ht="19.9" customHeight="1" spans="1:3">
      <c r="A80" s="10">
        <v>59999</v>
      </c>
      <c r="B80" s="11" t="s">
        <v>580</v>
      </c>
      <c r="C80" s="7">
        <v>0</v>
      </c>
    </row>
  </sheetData>
  <mergeCells count="5">
    <mergeCell ref="A1:C1"/>
    <mergeCell ref="A2:B2"/>
    <mergeCell ref="A3:A4"/>
    <mergeCell ref="B3:B4"/>
    <mergeCell ref="C3:C4"/>
  </mergeCells>
  <pageMargins left="0.7" right="0.7" top="0.75" bottom="0.75" header="0.3" footer="0.3"/>
  <pageSetup paperSize="9" orientation="portrait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opLeftCell="A4" workbookViewId="0">
      <selection activeCell="D14" sqref="D14"/>
    </sheetView>
  </sheetViews>
  <sheetFormatPr defaultColWidth="9" defaultRowHeight="14.4"/>
  <cols>
    <col min="1" max="1" width="5.87962962962963" style="64" customWidth="1"/>
    <col min="2" max="2" width="11.8796296296296" customWidth="1"/>
    <col min="3" max="3" width="9" hidden="1" customWidth="1"/>
    <col min="4" max="4" width="8.62962962962963" customWidth="1"/>
    <col min="5" max="5" width="7.87962962962963" customWidth="1"/>
    <col min="6" max="6" width="6.25" customWidth="1"/>
    <col min="7" max="7" width="4.37962962962963" customWidth="1"/>
    <col min="8" max="8" width="4.5" customWidth="1"/>
    <col min="9" max="9" width="8" customWidth="1"/>
    <col min="10" max="10" width="10.1296296296296" customWidth="1"/>
    <col min="11" max="11" width="8.87962962962963" customWidth="1"/>
    <col min="12" max="12" width="8.12962962962963" customWidth="1"/>
    <col min="13" max="13" width="6.37962962962963" customWidth="1"/>
    <col min="14" max="14" width="6.12962962962963" customWidth="1"/>
    <col min="15" max="15" width="4.87962962962963" customWidth="1"/>
    <col min="16" max="16" width="4.75" customWidth="1"/>
    <col min="17" max="17" width="5.62962962962963" customWidth="1"/>
    <col min="18" max="18" width="5.25" customWidth="1"/>
    <col min="19" max="19" width="7.5" customWidth="1"/>
    <col min="20" max="20" width="5.75" customWidth="1"/>
  </cols>
  <sheetData>
    <row r="1" ht="29.25" customHeight="1" spans="1:19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65"/>
    </row>
    <row r="2" ht="15" customHeight="1" spans="1:19">
      <c r="A2" s="135" t="s">
        <v>46</v>
      </c>
      <c r="B2" s="135"/>
      <c r="C2" s="135"/>
      <c r="D2" s="135"/>
      <c r="E2" s="135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46" t="s">
        <v>47</v>
      </c>
      <c r="R2" s="146"/>
      <c r="S2" s="94"/>
    </row>
    <row r="3" ht="29.25" customHeight="1" spans="1:20">
      <c r="A3" s="136" t="s">
        <v>48</v>
      </c>
      <c r="B3" s="137" t="s">
        <v>49</v>
      </c>
      <c r="C3" s="137" t="s">
        <v>50</v>
      </c>
      <c r="D3" s="137" t="s">
        <v>51</v>
      </c>
      <c r="E3" s="137" t="s">
        <v>52</v>
      </c>
      <c r="F3" s="138" t="s">
        <v>53</v>
      </c>
      <c r="G3" s="139"/>
      <c r="H3" s="139"/>
      <c r="I3" s="139"/>
      <c r="J3" s="139"/>
      <c r="K3" s="139"/>
      <c r="L3" s="139"/>
      <c r="M3" s="145"/>
      <c r="N3" s="138" t="s">
        <v>54</v>
      </c>
      <c r="O3" s="139"/>
      <c r="P3" s="145"/>
      <c r="Q3" s="49" t="s">
        <v>55</v>
      </c>
      <c r="R3" s="49" t="s">
        <v>56</v>
      </c>
      <c r="S3" s="49" t="s">
        <v>57</v>
      </c>
      <c r="T3" s="49" t="s">
        <v>58</v>
      </c>
    </row>
    <row r="4" ht="50.25" customHeight="1" spans="1:20">
      <c r="A4" s="136"/>
      <c r="B4" s="137"/>
      <c r="C4" s="137"/>
      <c r="D4" s="137"/>
      <c r="E4" s="137"/>
      <c r="F4" s="140" t="s">
        <v>59</v>
      </c>
      <c r="G4" s="140" t="s">
        <v>60</v>
      </c>
      <c r="H4" s="140" t="s">
        <v>61</v>
      </c>
      <c r="I4" s="140" t="s">
        <v>62</v>
      </c>
      <c r="J4" s="140" t="s">
        <v>63</v>
      </c>
      <c r="K4" s="140" t="s">
        <v>57</v>
      </c>
      <c r="L4" s="140" t="s">
        <v>64</v>
      </c>
      <c r="M4" s="140" t="s">
        <v>65</v>
      </c>
      <c r="N4" s="140" t="s">
        <v>59</v>
      </c>
      <c r="O4" s="140" t="s">
        <v>66</v>
      </c>
      <c r="P4" s="140" t="s">
        <v>57</v>
      </c>
      <c r="Q4" s="137"/>
      <c r="R4" s="137"/>
      <c r="S4" s="137"/>
      <c r="T4" s="137"/>
    </row>
    <row r="5" ht="18.75" customHeight="1" spans="1:20">
      <c r="A5" s="141" t="s">
        <v>67</v>
      </c>
      <c r="B5" s="71" t="s">
        <v>68</v>
      </c>
      <c r="C5" s="70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ht="22.5" customHeight="1" spans="1:20">
      <c r="A6" s="141" t="s">
        <v>69</v>
      </c>
      <c r="B6" s="71"/>
      <c r="C6" s="70"/>
      <c r="D6" s="142">
        <v>4410.45</v>
      </c>
      <c r="E6" s="142">
        <v>1087.95</v>
      </c>
      <c r="F6" s="142">
        <v>57</v>
      </c>
      <c r="G6" s="142">
        <v>0</v>
      </c>
      <c r="H6" s="142">
        <v>0</v>
      </c>
      <c r="I6" s="142">
        <v>0</v>
      </c>
      <c r="J6" s="142">
        <v>2</v>
      </c>
      <c r="K6" s="142">
        <v>2598</v>
      </c>
      <c r="L6" s="142">
        <v>30</v>
      </c>
      <c r="M6" s="142">
        <v>0</v>
      </c>
      <c r="N6" s="142">
        <v>0</v>
      </c>
      <c r="O6" s="142">
        <v>0</v>
      </c>
      <c r="P6" s="142">
        <v>0</v>
      </c>
      <c r="Q6" s="142">
        <v>60</v>
      </c>
      <c r="R6" s="142">
        <v>0</v>
      </c>
      <c r="S6" s="142">
        <v>575.5</v>
      </c>
      <c r="T6" s="142">
        <v>0</v>
      </c>
    </row>
    <row r="7" ht="22.5" customHeight="1" spans="1:20">
      <c r="A7" s="141"/>
      <c r="B7" s="90" t="s">
        <v>70</v>
      </c>
      <c r="C7" s="70"/>
      <c r="D7" s="142">
        <v>4410.45</v>
      </c>
      <c r="E7" s="142">
        <v>1087.95</v>
      </c>
      <c r="F7" s="142">
        <v>57</v>
      </c>
      <c r="G7" s="142">
        <v>0</v>
      </c>
      <c r="H7" s="142">
        <v>0</v>
      </c>
      <c r="I7" s="142">
        <v>0</v>
      </c>
      <c r="J7" s="142">
        <v>2</v>
      </c>
      <c r="K7" s="142">
        <v>2598</v>
      </c>
      <c r="L7" s="142">
        <v>30</v>
      </c>
      <c r="M7" s="142">
        <v>0</v>
      </c>
      <c r="N7" s="142">
        <v>0</v>
      </c>
      <c r="O7" s="142">
        <v>0</v>
      </c>
      <c r="P7" s="142">
        <v>0</v>
      </c>
      <c r="Q7" s="142">
        <v>60</v>
      </c>
      <c r="R7" s="142">
        <v>0</v>
      </c>
      <c r="S7" s="142">
        <v>575.5</v>
      </c>
      <c r="T7" s="142">
        <v>0</v>
      </c>
    </row>
    <row r="8" ht="28.5" customHeight="1" spans="1:20">
      <c r="A8" s="141">
        <v>714</v>
      </c>
      <c r="B8" s="90" t="s">
        <v>71</v>
      </c>
      <c r="C8" s="70"/>
      <c r="D8" s="142">
        <v>4410.45</v>
      </c>
      <c r="E8" s="142">
        <v>1087.95</v>
      </c>
      <c r="F8" s="142">
        <v>57</v>
      </c>
      <c r="G8" s="142">
        <v>0</v>
      </c>
      <c r="H8" s="142">
        <v>0</v>
      </c>
      <c r="I8" s="142">
        <v>0</v>
      </c>
      <c r="J8" s="142">
        <v>2</v>
      </c>
      <c r="K8" s="142">
        <v>2598</v>
      </c>
      <c r="L8" s="142">
        <v>30</v>
      </c>
      <c r="M8" s="142">
        <v>0</v>
      </c>
      <c r="N8" s="142">
        <v>0</v>
      </c>
      <c r="O8" s="142">
        <v>0</v>
      </c>
      <c r="P8" s="142">
        <v>0</v>
      </c>
      <c r="Q8" s="142">
        <v>60</v>
      </c>
      <c r="R8" s="142">
        <v>0</v>
      </c>
      <c r="S8" s="142">
        <v>575.5</v>
      </c>
      <c r="T8" s="142">
        <v>0</v>
      </c>
    </row>
    <row r="9" ht="28.5" customHeight="1" spans="1:20">
      <c r="A9" s="141">
        <v>71401</v>
      </c>
      <c r="B9" s="90" t="s">
        <v>72</v>
      </c>
      <c r="C9" s="70">
        <v>1</v>
      </c>
      <c r="D9" s="142">
        <v>541.16</v>
      </c>
      <c r="E9" s="142">
        <v>413.02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128.14</v>
      </c>
      <c r="T9" s="142">
        <v>0</v>
      </c>
    </row>
    <row r="10" ht="28.5" customHeight="1" spans="1:20">
      <c r="A10" s="141">
        <v>71402</v>
      </c>
      <c r="B10" s="90" t="s">
        <v>73</v>
      </c>
      <c r="C10" s="70">
        <v>1</v>
      </c>
      <c r="D10" s="142">
        <v>34.25</v>
      </c>
      <c r="E10" s="142">
        <v>26.24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8.01</v>
      </c>
      <c r="T10" s="142">
        <v>0</v>
      </c>
    </row>
    <row r="11" ht="28.5" customHeight="1" spans="1:20">
      <c r="A11" s="141">
        <v>71403</v>
      </c>
      <c r="B11" s="90" t="s">
        <v>74</v>
      </c>
      <c r="C11" s="70">
        <v>1</v>
      </c>
      <c r="D11" s="142">
        <v>2828.5</v>
      </c>
      <c r="E11" s="142">
        <v>61.49</v>
      </c>
      <c r="F11" s="142">
        <v>57</v>
      </c>
      <c r="G11" s="142">
        <v>0</v>
      </c>
      <c r="H11" s="142">
        <v>0</v>
      </c>
      <c r="I11" s="142">
        <v>0</v>
      </c>
      <c r="J11" s="142">
        <v>2</v>
      </c>
      <c r="K11" s="142">
        <v>2598</v>
      </c>
      <c r="L11" s="142">
        <v>30</v>
      </c>
      <c r="M11" s="142">
        <v>0</v>
      </c>
      <c r="N11" s="142">
        <v>0</v>
      </c>
      <c r="O11" s="142">
        <v>0</v>
      </c>
      <c r="P11" s="142">
        <v>0</v>
      </c>
      <c r="Q11" s="142">
        <v>60</v>
      </c>
      <c r="R11" s="142">
        <v>0</v>
      </c>
      <c r="S11" s="142">
        <v>20.01</v>
      </c>
      <c r="T11" s="142">
        <v>0</v>
      </c>
    </row>
    <row r="12" ht="30" customHeight="1" spans="1:20">
      <c r="A12" s="141">
        <v>71404</v>
      </c>
      <c r="B12" s="90" t="s">
        <v>75</v>
      </c>
      <c r="C12" s="70">
        <v>1</v>
      </c>
      <c r="D12" s="142">
        <v>265.28</v>
      </c>
      <c r="E12" s="142">
        <v>155.13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110.15</v>
      </c>
      <c r="T12" s="142">
        <v>0</v>
      </c>
    </row>
    <row r="13" ht="30" customHeight="1" spans="1:20">
      <c r="A13" s="141">
        <v>71405</v>
      </c>
      <c r="B13" s="90" t="s">
        <v>76</v>
      </c>
      <c r="C13" s="70">
        <v>1</v>
      </c>
      <c r="D13" s="142">
        <v>116.05</v>
      </c>
      <c r="E13" s="142">
        <v>70.93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45.12</v>
      </c>
      <c r="T13" s="142">
        <v>0</v>
      </c>
    </row>
    <row r="14" ht="30" customHeight="1" spans="1:20">
      <c r="A14" s="141">
        <v>71406</v>
      </c>
      <c r="B14" s="90" t="s">
        <v>77</v>
      </c>
      <c r="C14" s="70">
        <v>1</v>
      </c>
      <c r="D14" s="142">
        <v>230.22</v>
      </c>
      <c r="E14" s="142">
        <v>114.9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115.32</v>
      </c>
      <c r="T14" s="142">
        <v>0</v>
      </c>
    </row>
    <row r="15" ht="30" customHeight="1" spans="1:20">
      <c r="A15" s="141">
        <v>71407</v>
      </c>
      <c r="B15" s="90" t="s">
        <v>78</v>
      </c>
      <c r="C15" s="70">
        <v>1</v>
      </c>
      <c r="D15" s="142">
        <v>165.4</v>
      </c>
      <c r="E15" s="142">
        <v>91.73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73.67</v>
      </c>
      <c r="T15" s="142">
        <v>0</v>
      </c>
    </row>
    <row r="16" ht="30" customHeight="1" spans="1:20">
      <c r="A16" s="141">
        <v>71408</v>
      </c>
      <c r="B16" s="90" t="s">
        <v>79</v>
      </c>
      <c r="C16" s="70">
        <v>1</v>
      </c>
      <c r="D16" s="142">
        <v>107.33</v>
      </c>
      <c r="E16" s="142">
        <v>64.12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43.21</v>
      </c>
      <c r="T16" s="142">
        <v>0</v>
      </c>
    </row>
    <row r="17" ht="30" customHeight="1" spans="1:20">
      <c r="A17" s="141">
        <v>71409</v>
      </c>
      <c r="B17" s="90" t="s">
        <v>80</v>
      </c>
      <c r="C17" s="70">
        <v>1</v>
      </c>
      <c r="D17" s="142">
        <v>122.26</v>
      </c>
      <c r="E17" s="142">
        <v>90.39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31.87</v>
      </c>
      <c r="T17" s="142">
        <v>0</v>
      </c>
    </row>
    <row r="18" spans="1:20">
      <c r="A18" s="143"/>
      <c r="B18" s="68"/>
      <c r="C18" s="144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</sheetData>
  <mergeCells count="14">
    <mergeCell ref="A1:R1"/>
    <mergeCell ref="A2:E2"/>
    <mergeCell ref="Q2:R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 horizontalCentered="1"/>
  <pageMargins left="0.551181102362205" right="0.511811023622047" top="0.62992125984252" bottom="0.47244094488189" header="0.31496062992126" footer="0.31496062992126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0"/>
  <sheetViews>
    <sheetView workbookViewId="0">
      <selection activeCell="L65" sqref="L65"/>
    </sheetView>
  </sheetViews>
  <sheetFormatPr defaultColWidth="9" defaultRowHeight="14.4"/>
  <cols>
    <col min="1" max="1" width="6" style="64" customWidth="1"/>
    <col min="2" max="2" width="7" style="64" customWidth="1"/>
    <col min="3" max="3" width="3.12962962962963" style="64" customWidth="1"/>
    <col min="4" max="4" width="2.87962962962963" style="64" customWidth="1"/>
    <col min="5" max="5" width="2.62962962962963" style="64" customWidth="1"/>
    <col min="6" max="6" width="13.3796296296296" customWidth="1"/>
    <col min="7" max="7" width="9" hidden="1" customWidth="1"/>
    <col min="8" max="8" width="11.1296296296296" style="64" customWidth="1"/>
    <col min="9" max="11" width="7.62962962962963" style="64" customWidth="1"/>
    <col min="12" max="12" width="5.62962962962963" style="64" customWidth="1"/>
    <col min="13" max="13" width="7.62962962962963" style="64" customWidth="1"/>
    <col min="14" max="14" width="6.87962962962963" style="64" customWidth="1"/>
    <col min="15" max="17" width="5.75" style="64" customWidth="1"/>
    <col min="18" max="18" width="7.37962962962963" style="64" customWidth="1"/>
    <col min="19" max="21" width="5.75" style="64" customWidth="1"/>
    <col min="22" max="22" width="4.5" style="64" customWidth="1"/>
    <col min="23" max="23" width="9" hidden="1" customWidth="1"/>
    <col min="24" max="24" width="2" customWidth="1"/>
  </cols>
  <sheetData>
    <row r="1" ht="25.9" customHeight="1" spans="1:24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2"/>
      <c r="X1" s="132"/>
    </row>
    <row r="2" spans="1:22">
      <c r="A2" s="125" t="s">
        <v>2</v>
      </c>
      <c r="B2" s="125"/>
      <c r="C2" s="125"/>
      <c r="D2" s="125"/>
      <c r="E2" s="125"/>
      <c r="F2" s="125"/>
      <c r="G2" s="3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33" t="s">
        <v>82</v>
      </c>
      <c r="T2" s="133"/>
      <c r="U2" s="133"/>
      <c r="V2" s="133"/>
    </row>
    <row r="3" ht="17.25" customHeight="1" spans="1:22">
      <c r="A3" s="127" t="s">
        <v>48</v>
      </c>
      <c r="B3" s="127" t="s">
        <v>83</v>
      </c>
      <c r="C3" s="127" t="s">
        <v>83</v>
      </c>
      <c r="D3" s="127"/>
      <c r="E3" s="127"/>
      <c r="F3" s="78" t="s">
        <v>84</v>
      </c>
      <c r="G3" s="78" t="s">
        <v>85</v>
      </c>
      <c r="H3" s="127" t="s">
        <v>86</v>
      </c>
      <c r="I3" s="127" t="s">
        <v>87</v>
      </c>
      <c r="J3" s="127"/>
      <c r="K3" s="127"/>
      <c r="L3" s="127"/>
      <c r="M3" s="127" t="s">
        <v>88</v>
      </c>
      <c r="N3" s="127"/>
      <c r="O3" s="127"/>
      <c r="P3" s="127"/>
      <c r="Q3" s="127"/>
      <c r="R3" s="127"/>
      <c r="S3" s="127"/>
      <c r="T3" s="127" t="s">
        <v>89</v>
      </c>
      <c r="U3" s="127" t="s">
        <v>90</v>
      </c>
      <c r="V3" s="127" t="s">
        <v>91</v>
      </c>
    </row>
    <row r="4" ht="41.25" customHeight="1" spans="1:22">
      <c r="A4" s="127"/>
      <c r="B4" s="127"/>
      <c r="C4" s="127" t="s">
        <v>92</v>
      </c>
      <c r="D4" s="127" t="s">
        <v>93</v>
      </c>
      <c r="E4" s="127" t="s">
        <v>94</v>
      </c>
      <c r="F4" s="78"/>
      <c r="G4" s="78"/>
      <c r="H4" s="127"/>
      <c r="I4" s="127" t="s">
        <v>70</v>
      </c>
      <c r="J4" s="127" t="s">
        <v>95</v>
      </c>
      <c r="K4" s="127" t="s">
        <v>96</v>
      </c>
      <c r="L4" s="127" t="s">
        <v>97</v>
      </c>
      <c r="M4" s="127" t="s">
        <v>70</v>
      </c>
      <c r="N4" s="127" t="s">
        <v>98</v>
      </c>
      <c r="O4" s="127" t="s">
        <v>99</v>
      </c>
      <c r="P4" s="127" t="s">
        <v>100</v>
      </c>
      <c r="Q4" s="127" t="s">
        <v>101</v>
      </c>
      <c r="R4" s="127" t="s">
        <v>102</v>
      </c>
      <c r="S4" s="127" t="s">
        <v>103</v>
      </c>
      <c r="T4" s="127"/>
      <c r="U4" s="127"/>
      <c r="V4" s="127"/>
    </row>
    <row r="5" ht="14.25" customHeight="1" spans="1:22">
      <c r="A5" s="127" t="s">
        <v>104</v>
      </c>
      <c r="B5" s="128"/>
      <c r="C5" s="127" t="s">
        <v>105</v>
      </c>
      <c r="D5" s="127" t="s">
        <v>105</v>
      </c>
      <c r="E5" s="127" t="s">
        <v>105</v>
      </c>
      <c r="F5" s="129" t="s">
        <v>68</v>
      </c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>
      <c r="A6" s="127" t="s">
        <v>69</v>
      </c>
      <c r="B6" s="128"/>
      <c r="C6" s="127"/>
      <c r="D6" s="127"/>
      <c r="E6" s="127"/>
      <c r="F6" s="129"/>
      <c r="G6" s="129"/>
      <c r="H6" s="130">
        <v>4410.45</v>
      </c>
      <c r="I6" s="130">
        <v>1663.45</v>
      </c>
      <c r="J6" s="130">
        <v>1420.91</v>
      </c>
      <c r="K6" s="130">
        <v>206</v>
      </c>
      <c r="L6" s="130">
        <v>36.54</v>
      </c>
      <c r="M6" s="130">
        <v>2747</v>
      </c>
      <c r="N6" s="130">
        <v>1439</v>
      </c>
      <c r="O6" s="130">
        <v>0</v>
      </c>
      <c r="P6" s="130">
        <v>1008</v>
      </c>
      <c r="Q6" s="130">
        <v>0</v>
      </c>
      <c r="R6" s="130">
        <v>300</v>
      </c>
      <c r="S6" s="130">
        <v>0</v>
      </c>
      <c r="T6" s="130"/>
      <c r="U6" s="130"/>
      <c r="V6" s="130"/>
    </row>
    <row r="7" spans="1:22">
      <c r="A7" s="127"/>
      <c r="B7" s="128" t="s">
        <v>70</v>
      </c>
      <c r="C7" s="127"/>
      <c r="D7" s="127"/>
      <c r="E7" s="127"/>
      <c r="F7" s="129"/>
      <c r="G7" s="129"/>
      <c r="H7" s="130">
        <v>4410.45</v>
      </c>
      <c r="I7" s="130">
        <v>1663.45</v>
      </c>
      <c r="J7" s="130">
        <v>1420.91</v>
      </c>
      <c r="K7" s="130">
        <v>206</v>
      </c>
      <c r="L7" s="130">
        <v>36.54</v>
      </c>
      <c r="M7" s="130">
        <v>2747</v>
      </c>
      <c r="N7" s="130">
        <v>1439</v>
      </c>
      <c r="O7" s="130">
        <v>0</v>
      </c>
      <c r="P7" s="130">
        <v>1008</v>
      </c>
      <c r="Q7" s="130">
        <v>0</v>
      </c>
      <c r="R7" s="130">
        <v>300</v>
      </c>
      <c r="S7" s="130">
        <v>0</v>
      </c>
      <c r="T7" s="130"/>
      <c r="U7" s="130"/>
      <c r="V7" s="130"/>
    </row>
    <row r="8" spans="1:22">
      <c r="A8" s="127">
        <v>714</v>
      </c>
      <c r="B8" s="128" t="s">
        <v>70</v>
      </c>
      <c r="C8" s="127"/>
      <c r="D8" s="127"/>
      <c r="E8" s="127"/>
      <c r="F8" s="129"/>
      <c r="G8" s="129"/>
      <c r="H8" s="130">
        <v>4410.45</v>
      </c>
      <c r="I8" s="130">
        <v>1663.45</v>
      </c>
      <c r="J8" s="130">
        <v>1420.91</v>
      </c>
      <c r="K8" s="130">
        <v>206</v>
      </c>
      <c r="L8" s="130">
        <v>36.54</v>
      </c>
      <c r="M8" s="130">
        <v>2747</v>
      </c>
      <c r="N8" s="130">
        <v>1439</v>
      </c>
      <c r="O8" s="130">
        <v>0</v>
      </c>
      <c r="P8" s="130">
        <v>1008</v>
      </c>
      <c r="Q8" s="130">
        <v>0</v>
      </c>
      <c r="R8" s="130">
        <v>300</v>
      </c>
      <c r="S8" s="130">
        <v>0</v>
      </c>
      <c r="T8" s="130"/>
      <c r="U8" s="130"/>
      <c r="V8" s="130"/>
    </row>
    <row r="9" spans="1:22">
      <c r="A9" s="127">
        <v>71401</v>
      </c>
      <c r="B9" s="128" t="s">
        <v>70</v>
      </c>
      <c r="C9" s="127"/>
      <c r="D9" s="127"/>
      <c r="E9" s="127"/>
      <c r="F9" s="129"/>
      <c r="G9" s="129"/>
      <c r="H9" s="130">
        <v>541.16</v>
      </c>
      <c r="I9" s="130">
        <v>541.16</v>
      </c>
      <c r="J9" s="130">
        <v>446.86</v>
      </c>
      <c r="K9" s="130">
        <v>64</v>
      </c>
      <c r="L9" s="130">
        <v>30.3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/>
      <c r="U9" s="130"/>
      <c r="V9" s="130"/>
    </row>
    <row r="10" ht="21.6" spans="1:22">
      <c r="A10" s="127">
        <v>71401</v>
      </c>
      <c r="B10" s="128">
        <v>201</v>
      </c>
      <c r="C10" s="127">
        <v>201</v>
      </c>
      <c r="D10" s="127"/>
      <c r="E10" s="127"/>
      <c r="F10" s="129" t="s">
        <v>106</v>
      </c>
      <c r="G10" s="129"/>
      <c r="H10" s="130">
        <v>510.86</v>
      </c>
      <c r="I10" s="130">
        <v>510.86</v>
      </c>
      <c r="J10" s="130">
        <v>446.86</v>
      </c>
      <c r="K10" s="130">
        <v>64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/>
      <c r="U10" s="130"/>
      <c r="V10" s="130"/>
    </row>
    <row r="11" ht="32.4" spans="1:22">
      <c r="A11" s="127">
        <v>71401</v>
      </c>
      <c r="B11" s="128">
        <v>20103</v>
      </c>
      <c r="C11" s="127">
        <v>201</v>
      </c>
      <c r="D11" s="131" t="s">
        <v>107</v>
      </c>
      <c r="E11" s="131"/>
      <c r="F11" s="129" t="s">
        <v>108</v>
      </c>
      <c r="G11" s="129"/>
      <c r="H11" s="130">
        <v>510.86</v>
      </c>
      <c r="I11" s="130">
        <v>510.86</v>
      </c>
      <c r="J11" s="130">
        <v>446.86</v>
      </c>
      <c r="K11" s="130">
        <v>64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/>
      <c r="U11" s="130"/>
      <c r="V11" s="130"/>
    </row>
    <row r="12" spans="1:22">
      <c r="A12" s="127">
        <v>71401</v>
      </c>
      <c r="B12" s="128">
        <v>2010301</v>
      </c>
      <c r="C12" s="127">
        <v>201</v>
      </c>
      <c r="D12" s="131" t="s">
        <v>107</v>
      </c>
      <c r="E12" s="131" t="s">
        <v>109</v>
      </c>
      <c r="F12" s="129" t="s">
        <v>110</v>
      </c>
      <c r="G12" s="129">
        <v>0</v>
      </c>
      <c r="H12" s="130">
        <v>510.86</v>
      </c>
      <c r="I12" s="130">
        <v>510.86</v>
      </c>
      <c r="J12" s="130">
        <v>446.86</v>
      </c>
      <c r="K12" s="130">
        <v>64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/>
      <c r="U12" s="130"/>
      <c r="V12" s="130"/>
    </row>
    <row r="13" ht="21.6" spans="1:22">
      <c r="A13" s="127">
        <v>71401</v>
      </c>
      <c r="B13" s="128">
        <v>208</v>
      </c>
      <c r="C13" s="127">
        <v>208</v>
      </c>
      <c r="D13" s="131"/>
      <c r="E13" s="131"/>
      <c r="F13" s="129" t="s">
        <v>111</v>
      </c>
      <c r="G13" s="129"/>
      <c r="H13" s="130">
        <v>30.3</v>
      </c>
      <c r="I13" s="130">
        <v>30.3</v>
      </c>
      <c r="J13" s="130">
        <v>0</v>
      </c>
      <c r="K13" s="130">
        <v>0</v>
      </c>
      <c r="L13" s="130">
        <v>30.3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/>
      <c r="U13" s="130"/>
      <c r="V13" s="130"/>
    </row>
    <row r="14" ht="21.6" spans="1:22">
      <c r="A14" s="127">
        <v>71401</v>
      </c>
      <c r="B14" s="128">
        <v>20805</v>
      </c>
      <c r="C14" s="127">
        <v>208</v>
      </c>
      <c r="D14" s="131" t="s">
        <v>112</v>
      </c>
      <c r="E14" s="131"/>
      <c r="F14" s="129" t="s">
        <v>113</v>
      </c>
      <c r="G14" s="129"/>
      <c r="H14" s="130">
        <v>30.3</v>
      </c>
      <c r="I14" s="130">
        <v>30.3</v>
      </c>
      <c r="J14" s="130">
        <v>0</v>
      </c>
      <c r="K14" s="130">
        <v>0</v>
      </c>
      <c r="L14" s="130">
        <v>30.3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/>
      <c r="U14" s="130"/>
      <c r="V14" s="130"/>
    </row>
    <row r="15" ht="21.6" spans="1:22">
      <c r="A15" s="127">
        <v>71401</v>
      </c>
      <c r="B15" s="128">
        <v>2080501</v>
      </c>
      <c r="C15" s="127">
        <v>208</v>
      </c>
      <c r="D15" s="131" t="s">
        <v>112</v>
      </c>
      <c r="E15" s="131" t="s">
        <v>109</v>
      </c>
      <c r="F15" s="129" t="s">
        <v>114</v>
      </c>
      <c r="G15" s="129">
        <v>0</v>
      </c>
      <c r="H15" s="130">
        <v>30.3</v>
      </c>
      <c r="I15" s="130">
        <v>30.3</v>
      </c>
      <c r="J15" s="130">
        <v>0</v>
      </c>
      <c r="K15" s="130">
        <v>0</v>
      </c>
      <c r="L15" s="130">
        <v>30.3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/>
      <c r="U15" s="130"/>
      <c r="V15" s="130"/>
    </row>
    <row r="16" spans="1:22">
      <c r="A16" s="127">
        <v>71402</v>
      </c>
      <c r="B16" s="128" t="s">
        <v>70</v>
      </c>
      <c r="C16" s="127"/>
      <c r="D16" s="131"/>
      <c r="E16" s="131"/>
      <c r="F16" s="129"/>
      <c r="G16" s="129"/>
      <c r="H16" s="130">
        <v>34.25</v>
      </c>
      <c r="I16" s="130">
        <v>34.25</v>
      </c>
      <c r="J16" s="130">
        <v>30.25</v>
      </c>
      <c r="K16" s="130">
        <v>4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/>
      <c r="U16" s="130"/>
      <c r="V16" s="130"/>
    </row>
    <row r="17" spans="1:22">
      <c r="A17" s="127">
        <v>71402</v>
      </c>
      <c r="B17" s="128">
        <v>204</v>
      </c>
      <c r="C17" s="127">
        <v>204</v>
      </c>
      <c r="D17" s="131"/>
      <c r="E17" s="131"/>
      <c r="F17" s="129" t="s">
        <v>115</v>
      </c>
      <c r="G17" s="129"/>
      <c r="H17" s="130">
        <v>34.25</v>
      </c>
      <c r="I17" s="130">
        <v>34.25</v>
      </c>
      <c r="J17" s="130">
        <v>30.25</v>
      </c>
      <c r="K17" s="130">
        <v>4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/>
      <c r="U17" s="130"/>
      <c r="V17" s="130"/>
    </row>
    <row r="18" spans="1:22">
      <c r="A18" s="127">
        <v>71402</v>
      </c>
      <c r="B18" s="128">
        <v>20406</v>
      </c>
      <c r="C18" s="127">
        <v>204</v>
      </c>
      <c r="D18" s="131" t="s">
        <v>116</v>
      </c>
      <c r="E18" s="131"/>
      <c r="F18" s="129" t="s">
        <v>117</v>
      </c>
      <c r="G18" s="129"/>
      <c r="H18" s="130">
        <v>34.25</v>
      </c>
      <c r="I18" s="130">
        <v>34.25</v>
      </c>
      <c r="J18" s="130">
        <v>30.25</v>
      </c>
      <c r="K18" s="130">
        <v>4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/>
      <c r="U18" s="130"/>
      <c r="V18" s="130"/>
    </row>
    <row r="19" spans="1:22">
      <c r="A19" s="127">
        <v>71402</v>
      </c>
      <c r="B19" s="128">
        <v>2040601</v>
      </c>
      <c r="C19" s="127">
        <v>204</v>
      </c>
      <c r="D19" s="131" t="s">
        <v>116</v>
      </c>
      <c r="E19" s="131" t="s">
        <v>109</v>
      </c>
      <c r="F19" s="129" t="s">
        <v>110</v>
      </c>
      <c r="G19" s="129">
        <v>0</v>
      </c>
      <c r="H19" s="130">
        <v>34.25</v>
      </c>
      <c r="I19" s="130">
        <v>34.25</v>
      </c>
      <c r="J19" s="130">
        <v>30.25</v>
      </c>
      <c r="K19" s="130">
        <v>4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/>
      <c r="U19" s="130"/>
      <c r="V19" s="130"/>
    </row>
    <row r="20" spans="1:22">
      <c r="A20" s="127">
        <v>71403</v>
      </c>
      <c r="B20" s="128" t="s">
        <v>70</v>
      </c>
      <c r="C20" s="127"/>
      <c r="D20" s="131"/>
      <c r="E20" s="131"/>
      <c r="F20" s="129"/>
      <c r="G20" s="129"/>
      <c r="H20" s="130">
        <v>2828.5</v>
      </c>
      <c r="I20" s="130">
        <v>81.5</v>
      </c>
      <c r="J20" s="130">
        <v>71.5</v>
      </c>
      <c r="K20" s="130">
        <v>10</v>
      </c>
      <c r="L20" s="130">
        <v>0</v>
      </c>
      <c r="M20" s="130">
        <v>2747</v>
      </c>
      <c r="N20" s="130">
        <v>1439</v>
      </c>
      <c r="O20" s="130">
        <v>0</v>
      </c>
      <c r="P20" s="130">
        <v>1008</v>
      </c>
      <c r="Q20" s="130">
        <v>0</v>
      </c>
      <c r="R20" s="130">
        <v>300</v>
      </c>
      <c r="S20" s="130">
        <v>0</v>
      </c>
      <c r="T20" s="130"/>
      <c r="U20" s="130"/>
      <c r="V20" s="130"/>
    </row>
    <row r="21" ht="21.6" spans="1:22">
      <c r="A21" s="127">
        <v>71403</v>
      </c>
      <c r="B21" s="128">
        <v>201</v>
      </c>
      <c r="C21" s="127">
        <v>201</v>
      </c>
      <c r="D21" s="131"/>
      <c r="E21" s="131"/>
      <c r="F21" s="129" t="s">
        <v>106</v>
      </c>
      <c r="G21" s="129"/>
      <c r="H21" s="130">
        <v>346.5</v>
      </c>
      <c r="I21" s="130">
        <v>81.5</v>
      </c>
      <c r="J21" s="130">
        <v>71.5</v>
      </c>
      <c r="K21" s="130">
        <v>10</v>
      </c>
      <c r="L21" s="130">
        <v>0</v>
      </c>
      <c r="M21" s="130">
        <v>265</v>
      </c>
      <c r="N21" s="130">
        <v>65</v>
      </c>
      <c r="O21" s="130">
        <v>0</v>
      </c>
      <c r="P21" s="130">
        <v>200</v>
      </c>
      <c r="Q21" s="130">
        <v>0</v>
      </c>
      <c r="R21" s="130">
        <v>0</v>
      </c>
      <c r="S21" s="130">
        <v>0</v>
      </c>
      <c r="T21" s="130"/>
      <c r="U21" s="130"/>
      <c r="V21" s="130"/>
    </row>
    <row r="22" ht="32.4" spans="1:22">
      <c r="A22" s="127">
        <v>71403</v>
      </c>
      <c r="B22" s="128">
        <v>20103</v>
      </c>
      <c r="C22" s="127">
        <v>201</v>
      </c>
      <c r="D22" s="131" t="s">
        <v>107</v>
      </c>
      <c r="E22" s="131"/>
      <c r="F22" s="129" t="s">
        <v>108</v>
      </c>
      <c r="G22" s="129"/>
      <c r="H22" s="130">
        <v>240</v>
      </c>
      <c r="I22" s="130">
        <v>0</v>
      </c>
      <c r="J22" s="130">
        <v>0</v>
      </c>
      <c r="K22" s="130">
        <v>0</v>
      </c>
      <c r="L22" s="130">
        <v>0</v>
      </c>
      <c r="M22" s="130">
        <v>240</v>
      </c>
      <c r="N22" s="130">
        <v>40</v>
      </c>
      <c r="O22" s="130">
        <v>0</v>
      </c>
      <c r="P22" s="130">
        <v>200</v>
      </c>
      <c r="Q22" s="130">
        <v>0</v>
      </c>
      <c r="R22" s="130">
        <v>0</v>
      </c>
      <c r="S22" s="130">
        <v>0</v>
      </c>
      <c r="T22" s="130"/>
      <c r="U22" s="130"/>
      <c r="V22" s="130"/>
    </row>
    <row r="23" ht="21.6" spans="1:22">
      <c r="A23" s="127">
        <v>71403</v>
      </c>
      <c r="B23" s="128">
        <v>2010302</v>
      </c>
      <c r="C23" s="127">
        <v>201</v>
      </c>
      <c r="D23" s="131" t="s">
        <v>107</v>
      </c>
      <c r="E23" s="131" t="s">
        <v>118</v>
      </c>
      <c r="F23" s="129" t="s">
        <v>119</v>
      </c>
      <c r="G23" s="129">
        <v>799</v>
      </c>
      <c r="H23" s="130">
        <v>240</v>
      </c>
      <c r="I23" s="130">
        <v>0</v>
      </c>
      <c r="J23" s="130">
        <v>0</v>
      </c>
      <c r="K23" s="130">
        <v>0</v>
      </c>
      <c r="L23" s="130">
        <v>0</v>
      </c>
      <c r="M23" s="130">
        <v>240</v>
      </c>
      <c r="N23" s="130">
        <v>40</v>
      </c>
      <c r="O23" s="130">
        <v>0</v>
      </c>
      <c r="P23" s="130">
        <v>200</v>
      </c>
      <c r="Q23" s="130">
        <v>0</v>
      </c>
      <c r="R23" s="130">
        <v>0</v>
      </c>
      <c r="S23" s="130">
        <v>0</v>
      </c>
      <c r="T23" s="130"/>
      <c r="U23" s="130"/>
      <c r="V23" s="130"/>
    </row>
    <row r="24" spans="1:22">
      <c r="A24" s="127">
        <v>71403</v>
      </c>
      <c r="B24" s="128">
        <v>20106</v>
      </c>
      <c r="C24" s="127">
        <v>201</v>
      </c>
      <c r="D24" s="131" t="s">
        <v>116</v>
      </c>
      <c r="E24" s="131"/>
      <c r="F24" s="129" t="s">
        <v>120</v>
      </c>
      <c r="G24" s="129"/>
      <c r="H24" s="130">
        <v>81.5</v>
      </c>
      <c r="I24" s="130">
        <v>81.5</v>
      </c>
      <c r="J24" s="130">
        <v>71.5</v>
      </c>
      <c r="K24" s="130">
        <v>10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/>
      <c r="U24" s="130"/>
      <c r="V24" s="130"/>
    </row>
    <row r="25" spans="1:22">
      <c r="A25" s="127">
        <v>71403</v>
      </c>
      <c r="B25" s="128">
        <v>2010601</v>
      </c>
      <c r="C25" s="127">
        <v>201</v>
      </c>
      <c r="D25" s="131" t="s">
        <v>116</v>
      </c>
      <c r="E25" s="131" t="s">
        <v>109</v>
      </c>
      <c r="F25" s="129" t="s">
        <v>110</v>
      </c>
      <c r="G25" s="129">
        <v>0</v>
      </c>
      <c r="H25" s="130">
        <v>81.5</v>
      </c>
      <c r="I25" s="130">
        <v>81.5</v>
      </c>
      <c r="J25" s="130">
        <v>71.5</v>
      </c>
      <c r="K25" s="130">
        <v>10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/>
      <c r="U25" s="130"/>
      <c r="V25" s="130"/>
    </row>
    <row r="26" ht="21.6" spans="1:22">
      <c r="A26" s="127">
        <v>71403</v>
      </c>
      <c r="B26" s="128">
        <v>20136</v>
      </c>
      <c r="C26" s="127">
        <v>201</v>
      </c>
      <c r="D26" s="131">
        <v>36</v>
      </c>
      <c r="E26" s="131"/>
      <c r="F26" s="129" t="s">
        <v>121</v>
      </c>
      <c r="G26" s="129"/>
      <c r="H26" s="130">
        <v>25</v>
      </c>
      <c r="I26" s="130">
        <v>0</v>
      </c>
      <c r="J26" s="130">
        <v>0</v>
      </c>
      <c r="K26" s="130">
        <v>0</v>
      </c>
      <c r="L26" s="130">
        <v>0</v>
      </c>
      <c r="M26" s="130">
        <v>25</v>
      </c>
      <c r="N26" s="130">
        <v>25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/>
      <c r="U26" s="130"/>
      <c r="V26" s="130"/>
    </row>
    <row r="27" ht="21.6" spans="1:22">
      <c r="A27" s="127">
        <v>71403</v>
      </c>
      <c r="B27" s="128">
        <v>2013699</v>
      </c>
      <c r="C27" s="127">
        <v>201</v>
      </c>
      <c r="D27" s="131">
        <v>36</v>
      </c>
      <c r="E27" s="131">
        <v>99</v>
      </c>
      <c r="F27" s="129" t="s">
        <v>121</v>
      </c>
      <c r="G27" s="129">
        <v>799</v>
      </c>
      <c r="H27" s="130">
        <v>25</v>
      </c>
      <c r="I27" s="130">
        <v>0</v>
      </c>
      <c r="J27" s="130">
        <v>0</v>
      </c>
      <c r="K27" s="130">
        <v>0</v>
      </c>
      <c r="L27" s="130">
        <v>0</v>
      </c>
      <c r="M27" s="130">
        <v>25</v>
      </c>
      <c r="N27" s="130">
        <v>25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/>
      <c r="U27" s="130"/>
      <c r="V27" s="130"/>
    </row>
    <row r="28" spans="1:22">
      <c r="A28" s="127">
        <v>71403</v>
      </c>
      <c r="B28" s="128">
        <v>204</v>
      </c>
      <c r="C28" s="127">
        <v>204</v>
      </c>
      <c r="D28" s="131"/>
      <c r="E28" s="131"/>
      <c r="F28" s="129" t="s">
        <v>115</v>
      </c>
      <c r="G28" s="129"/>
      <c r="H28" s="130">
        <v>45.5</v>
      </c>
      <c r="I28" s="130">
        <v>0</v>
      </c>
      <c r="J28" s="130">
        <v>0</v>
      </c>
      <c r="K28" s="130">
        <v>0</v>
      </c>
      <c r="L28" s="130">
        <v>0</v>
      </c>
      <c r="M28" s="130">
        <v>45.5</v>
      </c>
      <c r="N28" s="130">
        <v>22</v>
      </c>
      <c r="O28" s="130">
        <v>0</v>
      </c>
      <c r="P28" s="130">
        <v>23.5</v>
      </c>
      <c r="Q28" s="130">
        <v>0</v>
      </c>
      <c r="R28" s="130">
        <v>0</v>
      </c>
      <c r="S28" s="130">
        <v>0</v>
      </c>
      <c r="T28" s="130"/>
      <c r="U28" s="130"/>
      <c r="V28" s="130"/>
    </row>
    <row r="29" spans="1:22">
      <c r="A29" s="127">
        <v>71403</v>
      </c>
      <c r="B29" s="128">
        <v>20406</v>
      </c>
      <c r="C29" s="127">
        <v>204</v>
      </c>
      <c r="D29" s="131" t="s">
        <v>116</v>
      </c>
      <c r="E29" s="131"/>
      <c r="F29" s="129" t="s">
        <v>117</v>
      </c>
      <c r="G29" s="129"/>
      <c r="H29" s="130">
        <v>45.5</v>
      </c>
      <c r="I29" s="130">
        <v>0</v>
      </c>
      <c r="J29" s="130">
        <v>0</v>
      </c>
      <c r="K29" s="130">
        <v>0</v>
      </c>
      <c r="L29" s="130">
        <v>0</v>
      </c>
      <c r="M29" s="130">
        <v>45.5</v>
      </c>
      <c r="N29" s="130">
        <v>22</v>
      </c>
      <c r="O29" s="130">
        <v>0</v>
      </c>
      <c r="P29" s="130">
        <v>23.5</v>
      </c>
      <c r="Q29" s="130">
        <v>0</v>
      </c>
      <c r="R29" s="130">
        <v>0</v>
      </c>
      <c r="S29" s="130">
        <v>0</v>
      </c>
      <c r="T29" s="130"/>
      <c r="U29" s="130"/>
      <c r="V29" s="130"/>
    </row>
    <row r="30" ht="21.6" spans="1:22">
      <c r="A30" s="127">
        <v>71403</v>
      </c>
      <c r="B30" s="128">
        <v>2040602</v>
      </c>
      <c r="C30" s="127">
        <v>204</v>
      </c>
      <c r="D30" s="131" t="s">
        <v>116</v>
      </c>
      <c r="E30" s="131" t="s">
        <v>118</v>
      </c>
      <c r="F30" s="129" t="s">
        <v>119</v>
      </c>
      <c r="G30" s="129">
        <v>799</v>
      </c>
      <c r="H30" s="130">
        <v>45.5</v>
      </c>
      <c r="I30" s="130">
        <v>0</v>
      </c>
      <c r="J30" s="130">
        <v>0</v>
      </c>
      <c r="K30" s="130">
        <v>0</v>
      </c>
      <c r="L30" s="130">
        <v>0</v>
      </c>
      <c r="M30" s="130">
        <v>45.5</v>
      </c>
      <c r="N30" s="130">
        <v>22</v>
      </c>
      <c r="O30" s="130">
        <v>0</v>
      </c>
      <c r="P30" s="130">
        <v>23.5</v>
      </c>
      <c r="Q30" s="130">
        <v>0</v>
      </c>
      <c r="R30" s="130">
        <v>0</v>
      </c>
      <c r="S30" s="130">
        <v>0</v>
      </c>
      <c r="T30" s="130"/>
      <c r="U30" s="130"/>
      <c r="V30" s="130"/>
    </row>
    <row r="31" spans="1:22">
      <c r="A31" s="127">
        <v>71403</v>
      </c>
      <c r="B31" s="128">
        <v>205</v>
      </c>
      <c r="C31" s="127">
        <v>205</v>
      </c>
      <c r="D31" s="131"/>
      <c r="E31" s="131"/>
      <c r="F31" s="129" t="s">
        <v>122</v>
      </c>
      <c r="G31" s="129"/>
      <c r="H31" s="130">
        <v>330</v>
      </c>
      <c r="I31" s="130">
        <v>0</v>
      </c>
      <c r="J31" s="130">
        <v>0</v>
      </c>
      <c r="K31" s="130">
        <v>0</v>
      </c>
      <c r="L31" s="130">
        <v>0</v>
      </c>
      <c r="M31" s="130">
        <v>330</v>
      </c>
      <c r="N31" s="130">
        <v>0</v>
      </c>
      <c r="O31" s="130">
        <v>0</v>
      </c>
      <c r="P31" s="130">
        <v>330</v>
      </c>
      <c r="Q31" s="130">
        <v>0</v>
      </c>
      <c r="R31" s="130">
        <v>0</v>
      </c>
      <c r="S31" s="130">
        <v>0</v>
      </c>
      <c r="T31" s="130"/>
      <c r="U31" s="130"/>
      <c r="V31" s="130"/>
    </row>
    <row r="32" spans="1:22">
      <c r="A32" s="127">
        <v>71403</v>
      </c>
      <c r="B32" s="128">
        <v>20502</v>
      </c>
      <c r="C32" s="127">
        <v>205</v>
      </c>
      <c r="D32" s="131" t="s">
        <v>118</v>
      </c>
      <c r="E32" s="131"/>
      <c r="F32" s="129" t="s">
        <v>123</v>
      </c>
      <c r="G32" s="129"/>
      <c r="H32" s="130">
        <v>330</v>
      </c>
      <c r="I32" s="130">
        <v>0</v>
      </c>
      <c r="J32" s="130">
        <v>0</v>
      </c>
      <c r="K32" s="130">
        <v>0</v>
      </c>
      <c r="L32" s="130">
        <v>0</v>
      </c>
      <c r="M32" s="130">
        <v>330</v>
      </c>
      <c r="N32" s="130">
        <v>0</v>
      </c>
      <c r="O32" s="130">
        <v>0</v>
      </c>
      <c r="P32" s="130">
        <v>330</v>
      </c>
      <c r="Q32" s="130">
        <v>0</v>
      </c>
      <c r="R32" s="130">
        <v>0</v>
      </c>
      <c r="S32" s="130">
        <v>0</v>
      </c>
      <c r="T32" s="130"/>
      <c r="U32" s="130"/>
      <c r="V32" s="130"/>
    </row>
    <row r="33" ht="21.6" spans="1:22">
      <c r="A33" s="127">
        <v>71403</v>
      </c>
      <c r="B33" s="128">
        <v>2050299</v>
      </c>
      <c r="C33" s="127">
        <v>205</v>
      </c>
      <c r="D33" s="131" t="s">
        <v>118</v>
      </c>
      <c r="E33" s="131">
        <v>99</v>
      </c>
      <c r="F33" s="129" t="s">
        <v>124</v>
      </c>
      <c r="G33" s="129">
        <v>799</v>
      </c>
      <c r="H33" s="130">
        <v>330</v>
      </c>
      <c r="I33" s="130">
        <v>0</v>
      </c>
      <c r="J33" s="130">
        <v>0</v>
      </c>
      <c r="K33" s="130">
        <v>0</v>
      </c>
      <c r="L33" s="130">
        <v>0</v>
      </c>
      <c r="M33" s="130">
        <v>330</v>
      </c>
      <c r="N33" s="130">
        <v>0</v>
      </c>
      <c r="O33" s="130">
        <v>0</v>
      </c>
      <c r="P33" s="130">
        <v>330</v>
      </c>
      <c r="Q33" s="130">
        <v>0</v>
      </c>
      <c r="R33" s="130">
        <v>0</v>
      </c>
      <c r="S33" s="130">
        <v>0</v>
      </c>
      <c r="T33" s="130"/>
      <c r="U33" s="130"/>
      <c r="V33" s="130"/>
    </row>
    <row r="34" spans="1:22">
      <c r="A34" s="127">
        <v>71403</v>
      </c>
      <c r="B34" s="128">
        <v>210</v>
      </c>
      <c r="C34" s="127">
        <v>210</v>
      </c>
      <c r="D34" s="131"/>
      <c r="E34" s="131"/>
      <c r="F34" s="129" t="s">
        <v>125</v>
      </c>
      <c r="G34" s="129"/>
      <c r="H34" s="130">
        <v>30</v>
      </c>
      <c r="I34" s="130">
        <v>0</v>
      </c>
      <c r="J34" s="130">
        <v>0</v>
      </c>
      <c r="K34" s="130">
        <v>0</v>
      </c>
      <c r="L34" s="130">
        <v>0</v>
      </c>
      <c r="M34" s="130">
        <v>30</v>
      </c>
      <c r="N34" s="130">
        <v>0</v>
      </c>
      <c r="O34" s="130">
        <v>0</v>
      </c>
      <c r="P34" s="130">
        <v>30</v>
      </c>
      <c r="Q34" s="130">
        <v>0</v>
      </c>
      <c r="R34" s="130">
        <v>0</v>
      </c>
      <c r="S34" s="130">
        <v>0</v>
      </c>
      <c r="T34" s="130"/>
      <c r="U34" s="130"/>
      <c r="V34" s="130"/>
    </row>
    <row r="35" ht="21.6" spans="1:22">
      <c r="A35" s="127">
        <v>71403</v>
      </c>
      <c r="B35" s="128">
        <v>21003</v>
      </c>
      <c r="C35" s="127">
        <v>210</v>
      </c>
      <c r="D35" s="131" t="s">
        <v>107</v>
      </c>
      <c r="E35" s="131"/>
      <c r="F35" s="129" t="s">
        <v>126</v>
      </c>
      <c r="G35" s="129"/>
      <c r="H35" s="130">
        <v>30</v>
      </c>
      <c r="I35" s="130">
        <v>0</v>
      </c>
      <c r="J35" s="130">
        <v>0</v>
      </c>
      <c r="K35" s="130">
        <v>0</v>
      </c>
      <c r="L35" s="130">
        <v>0</v>
      </c>
      <c r="M35" s="130">
        <v>30</v>
      </c>
      <c r="N35" s="130">
        <v>0</v>
      </c>
      <c r="O35" s="130">
        <v>0</v>
      </c>
      <c r="P35" s="130">
        <v>30</v>
      </c>
      <c r="Q35" s="130">
        <v>0</v>
      </c>
      <c r="R35" s="130">
        <v>0</v>
      </c>
      <c r="S35" s="130">
        <v>0</v>
      </c>
      <c r="T35" s="130"/>
      <c r="U35" s="130"/>
      <c r="V35" s="130"/>
    </row>
    <row r="36" ht="21.6" spans="1:22">
      <c r="A36" s="127">
        <v>71403</v>
      </c>
      <c r="B36" s="128">
        <v>2100399</v>
      </c>
      <c r="C36" s="127">
        <v>210</v>
      </c>
      <c r="D36" s="131" t="s">
        <v>107</v>
      </c>
      <c r="E36" s="131">
        <v>99</v>
      </c>
      <c r="F36" s="129" t="s">
        <v>127</v>
      </c>
      <c r="G36" s="129">
        <v>799</v>
      </c>
      <c r="H36" s="130">
        <v>30</v>
      </c>
      <c r="I36" s="130">
        <v>0</v>
      </c>
      <c r="J36" s="130">
        <v>0</v>
      </c>
      <c r="K36" s="130">
        <v>0</v>
      </c>
      <c r="L36" s="130">
        <v>0</v>
      </c>
      <c r="M36" s="130">
        <v>30</v>
      </c>
      <c r="N36" s="130">
        <v>0</v>
      </c>
      <c r="O36" s="130">
        <v>0</v>
      </c>
      <c r="P36" s="130">
        <v>30</v>
      </c>
      <c r="Q36" s="130">
        <v>0</v>
      </c>
      <c r="R36" s="130">
        <v>0</v>
      </c>
      <c r="S36" s="130">
        <v>0</v>
      </c>
      <c r="T36" s="130"/>
      <c r="U36" s="130"/>
      <c r="V36" s="130"/>
    </row>
    <row r="37" spans="1:22">
      <c r="A37" s="127">
        <v>71403</v>
      </c>
      <c r="B37" s="128">
        <v>212</v>
      </c>
      <c r="C37" s="127">
        <v>212</v>
      </c>
      <c r="D37" s="131"/>
      <c r="E37" s="131"/>
      <c r="F37" s="129" t="s">
        <v>128</v>
      </c>
      <c r="G37" s="129"/>
      <c r="H37" s="130">
        <v>732.5</v>
      </c>
      <c r="I37" s="130">
        <v>0</v>
      </c>
      <c r="J37" s="130">
        <v>0</v>
      </c>
      <c r="K37" s="130">
        <v>0</v>
      </c>
      <c r="L37" s="130">
        <v>0</v>
      </c>
      <c r="M37" s="130">
        <v>732.5</v>
      </c>
      <c r="N37" s="130">
        <v>308</v>
      </c>
      <c r="O37" s="130">
        <v>0</v>
      </c>
      <c r="P37" s="130">
        <v>424.5</v>
      </c>
      <c r="Q37" s="130">
        <v>0</v>
      </c>
      <c r="R37" s="130">
        <v>0</v>
      </c>
      <c r="S37" s="130">
        <v>0</v>
      </c>
      <c r="T37" s="130"/>
      <c r="U37" s="130"/>
      <c r="V37" s="130"/>
    </row>
    <row r="38" ht="21.6" spans="1:22">
      <c r="A38" s="127">
        <v>71403</v>
      </c>
      <c r="B38" s="128">
        <v>21201</v>
      </c>
      <c r="C38" s="127">
        <v>212</v>
      </c>
      <c r="D38" s="131" t="s">
        <v>109</v>
      </c>
      <c r="E38" s="131"/>
      <c r="F38" s="129" t="s">
        <v>129</v>
      </c>
      <c r="G38" s="129"/>
      <c r="H38" s="130">
        <v>48</v>
      </c>
      <c r="I38" s="130">
        <v>0</v>
      </c>
      <c r="J38" s="130">
        <v>0</v>
      </c>
      <c r="K38" s="130">
        <v>0</v>
      </c>
      <c r="L38" s="130">
        <v>0</v>
      </c>
      <c r="M38" s="130">
        <v>48</v>
      </c>
      <c r="N38" s="130">
        <v>48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/>
      <c r="U38" s="130"/>
      <c r="V38" s="130"/>
    </row>
    <row r="39" spans="1:22">
      <c r="A39" s="127">
        <v>71403</v>
      </c>
      <c r="B39" s="128">
        <v>2120104</v>
      </c>
      <c r="C39" s="127">
        <v>212</v>
      </c>
      <c r="D39" s="131" t="s">
        <v>109</v>
      </c>
      <c r="E39" s="131" t="s">
        <v>130</v>
      </c>
      <c r="F39" s="129" t="s">
        <v>131</v>
      </c>
      <c r="G39" s="129">
        <v>799</v>
      </c>
      <c r="H39" s="130">
        <v>48</v>
      </c>
      <c r="I39" s="130">
        <v>0</v>
      </c>
      <c r="J39" s="130">
        <v>0</v>
      </c>
      <c r="K39" s="130">
        <v>0</v>
      </c>
      <c r="L39" s="130">
        <v>0</v>
      </c>
      <c r="M39" s="130">
        <v>48</v>
      </c>
      <c r="N39" s="130">
        <v>48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/>
      <c r="U39" s="130"/>
      <c r="V39" s="130"/>
    </row>
    <row r="40" ht="21.6" spans="1:22">
      <c r="A40" s="127">
        <v>71403</v>
      </c>
      <c r="B40" s="128">
        <v>21203</v>
      </c>
      <c r="C40" s="127">
        <v>212</v>
      </c>
      <c r="D40" s="131" t="s">
        <v>107</v>
      </c>
      <c r="E40" s="131"/>
      <c r="F40" s="129" t="s">
        <v>132</v>
      </c>
      <c r="G40" s="129"/>
      <c r="H40" s="130">
        <v>441.5</v>
      </c>
      <c r="I40" s="130">
        <v>0</v>
      </c>
      <c r="J40" s="130">
        <v>0</v>
      </c>
      <c r="K40" s="130">
        <v>0</v>
      </c>
      <c r="L40" s="130">
        <v>0</v>
      </c>
      <c r="M40" s="130">
        <v>441.5</v>
      </c>
      <c r="N40" s="130">
        <v>200</v>
      </c>
      <c r="O40" s="130">
        <v>0</v>
      </c>
      <c r="P40" s="130">
        <v>241.5</v>
      </c>
      <c r="Q40" s="130">
        <v>0</v>
      </c>
      <c r="R40" s="130">
        <v>0</v>
      </c>
      <c r="S40" s="130">
        <v>0</v>
      </c>
      <c r="T40" s="130"/>
      <c r="U40" s="130"/>
      <c r="V40" s="130"/>
    </row>
    <row r="41" ht="21.6" spans="1:22">
      <c r="A41" s="127">
        <v>71403</v>
      </c>
      <c r="B41" s="128">
        <v>2120399</v>
      </c>
      <c r="C41" s="127">
        <v>212</v>
      </c>
      <c r="D41" s="131" t="s">
        <v>107</v>
      </c>
      <c r="E41" s="131">
        <v>99</v>
      </c>
      <c r="F41" s="129" t="s">
        <v>133</v>
      </c>
      <c r="G41" s="129">
        <v>799</v>
      </c>
      <c r="H41" s="130">
        <v>441.5</v>
      </c>
      <c r="I41" s="130">
        <v>0</v>
      </c>
      <c r="J41" s="130">
        <v>0</v>
      </c>
      <c r="K41" s="130">
        <v>0</v>
      </c>
      <c r="L41" s="130">
        <v>0</v>
      </c>
      <c r="M41" s="130">
        <v>441.5</v>
      </c>
      <c r="N41" s="130">
        <v>200</v>
      </c>
      <c r="O41" s="130">
        <v>0</v>
      </c>
      <c r="P41" s="130">
        <v>241.5</v>
      </c>
      <c r="Q41" s="130">
        <v>0</v>
      </c>
      <c r="R41" s="130">
        <v>0</v>
      </c>
      <c r="S41" s="130">
        <v>0</v>
      </c>
      <c r="T41" s="130"/>
      <c r="U41" s="130"/>
      <c r="V41" s="130"/>
    </row>
    <row r="42" ht="21.6" spans="1:22">
      <c r="A42" s="127">
        <v>71403</v>
      </c>
      <c r="B42" s="128">
        <v>21205</v>
      </c>
      <c r="C42" s="127">
        <v>212</v>
      </c>
      <c r="D42" s="131" t="s">
        <v>112</v>
      </c>
      <c r="E42" s="131"/>
      <c r="F42" s="129" t="s">
        <v>134</v>
      </c>
      <c r="G42" s="129"/>
      <c r="H42" s="130">
        <v>183</v>
      </c>
      <c r="I42" s="130">
        <v>0</v>
      </c>
      <c r="J42" s="130">
        <v>0</v>
      </c>
      <c r="K42" s="130">
        <v>0</v>
      </c>
      <c r="L42" s="130">
        <v>0</v>
      </c>
      <c r="M42" s="130">
        <v>183</v>
      </c>
      <c r="N42" s="130">
        <v>0</v>
      </c>
      <c r="O42" s="130">
        <v>0</v>
      </c>
      <c r="P42" s="130">
        <v>183</v>
      </c>
      <c r="Q42" s="130">
        <v>0</v>
      </c>
      <c r="R42" s="130">
        <v>0</v>
      </c>
      <c r="S42" s="130">
        <v>0</v>
      </c>
      <c r="T42" s="130"/>
      <c r="U42" s="130"/>
      <c r="V42" s="130"/>
    </row>
    <row r="43" ht="21.6" spans="1:22">
      <c r="A43" s="127">
        <v>71403</v>
      </c>
      <c r="B43" s="128">
        <v>2120501</v>
      </c>
      <c r="C43" s="127">
        <v>212</v>
      </c>
      <c r="D43" s="131" t="s">
        <v>112</v>
      </c>
      <c r="E43" s="131" t="s">
        <v>109</v>
      </c>
      <c r="F43" s="129" t="s">
        <v>134</v>
      </c>
      <c r="G43" s="129">
        <v>799</v>
      </c>
      <c r="H43" s="130">
        <v>183</v>
      </c>
      <c r="I43" s="130">
        <v>0</v>
      </c>
      <c r="J43" s="130">
        <v>0</v>
      </c>
      <c r="K43" s="130">
        <v>0</v>
      </c>
      <c r="L43" s="130">
        <v>0</v>
      </c>
      <c r="M43" s="130">
        <v>183</v>
      </c>
      <c r="N43" s="130">
        <v>0</v>
      </c>
      <c r="O43" s="130">
        <v>0</v>
      </c>
      <c r="P43" s="130">
        <v>183</v>
      </c>
      <c r="Q43" s="130">
        <v>0</v>
      </c>
      <c r="R43" s="130">
        <v>0</v>
      </c>
      <c r="S43" s="130">
        <v>0</v>
      </c>
      <c r="T43" s="130"/>
      <c r="U43" s="130"/>
      <c r="V43" s="130"/>
    </row>
    <row r="44" ht="21.6" spans="1:22">
      <c r="A44" s="127">
        <v>71403</v>
      </c>
      <c r="B44" s="128">
        <v>21213</v>
      </c>
      <c r="C44" s="127">
        <v>212</v>
      </c>
      <c r="D44" s="131">
        <v>13</v>
      </c>
      <c r="E44" s="131"/>
      <c r="F44" s="129" t="s">
        <v>135</v>
      </c>
      <c r="G44" s="129"/>
      <c r="H44" s="130">
        <v>60</v>
      </c>
      <c r="I44" s="130">
        <v>0</v>
      </c>
      <c r="J44" s="130">
        <v>0</v>
      </c>
      <c r="K44" s="130">
        <v>0</v>
      </c>
      <c r="L44" s="130">
        <v>0</v>
      </c>
      <c r="M44" s="130">
        <v>60</v>
      </c>
      <c r="N44" s="130">
        <v>60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/>
      <c r="U44" s="130"/>
      <c r="V44" s="130"/>
    </row>
    <row r="45" ht="32.4" spans="1:22">
      <c r="A45" s="127">
        <v>71403</v>
      </c>
      <c r="B45" s="128">
        <v>2121399</v>
      </c>
      <c r="C45" s="127">
        <v>212</v>
      </c>
      <c r="D45" s="131">
        <v>13</v>
      </c>
      <c r="E45" s="131">
        <v>99</v>
      </c>
      <c r="F45" s="129" t="s">
        <v>136</v>
      </c>
      <c r="G45" s="129">
        <v>799</v>
      </c>
      <c r="H45" s="130">
        <v>60</v>
      </c>
      <c r="I45" s="130">
        <v>0</v>
      </c>
      <c r="J45" s="130">
        <v>0</v>
      </c>
      <c r="K45" s="130">
        <v>0</v>
      </c>
      <c r="L45" s="130">
        <v>0</v>
      </c>
      <c r="M45" s="130">
        <v>60</v>
      </c>
      <c r="N45" s="130">
        <v>60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/>
      <c r="U45" s="130"/>
      <c r="V45" s="130"/>
    </row>
    <row r="46" spans="1:22">
      <c r="A46" s="127">
        <v>71403</v>
      </c>
      <c r="B46" s="128">
        <v>213</v>
      </c>
      <c r="C46" s="127">
        <v>213</v>
      </c>
      <c r="D46" s="131"/>
      <c r="E46" s="131"/>
      <c r="F46" s="129" t="s">
        <v>137</v>
      </c>
      <c r="G46" s="129"/>
      <c r="H46" s="130">
        <v>1324</v>
      </c>
      <c r="I46" s="130">
        <v>0</v>
      </c>
      <c r="J46" s="130">
        <v>0</v>
      </c>
      <c r="K46" s="130">
        <v>0</v>
      </c>
      <c r="L46" s="130">
        <v>0</v>
      </c>
      <c r="M46" s="130">
        <v>1324</v>
      </c>
      <c r="N46" s="130">
        <v>1024</v>
      </c>
      <c r="O46" s="130">
        <v>0</v>
      </c>
      <c r="P46" s="130">
        <v>0</v>
      </c>
      <c r="Q46" s="130">
        <v>0</v>
      </c>
      <c r="R46" s="130">
        <v>300</v>
      </c>
      <c r="S46" s="130">
        <v>0</v>
      </c>
      <c r="T46" s="130"/>
      <c r="U46" s="130"/>
      <c r="V46" s="130"/>
    </row>
    <row r="47" spans="1:22">
      <c r="A47" s="127">
        <v>71403</v>
      </c>
      <c r="B47" s="128">
        <v>21301</v>
      </c>
      <c r="C47" s="127">
        <v>213</v>
      </c>
      <c r="D47" s="131" t="s">
        <v>109</v>
      </c>
      <c r="E47" s="131"/>
      <c r="F47" s="129" t="s">
        <v>138</v>
      </c>
      <c r="G47" s="129"/>
      <c r="H47" s="130">
        <v>1300</v>
      </c>
      <c r="I47" s="130">
        <v>0</v>
      </c>
      <c r="J47" s="130">
        <v>0</v>
      </c>
      <c r="K47" s="130">
        <v>0</v>
      </c>
      <c r="L47" s="130">
        <v>0</v>
      </c>
      <c r="M47" s="130">
        <v>1300</v>
      </c>
      <c r="N47" s="130">
        <v>1000</v>
      </c>
      <c r="O47" s="130">
        <v>0</v>
      </c>
      <c r="P47" s="130">
        <v>0</v>
      </c>
      <c r="Q47" s="130">
        <v>0</v>
      </c>
      <c r="R47" s="130">
        <v>300</v>
      </c>
      <c r="S47" s="130">
        <v>0</v>
      </c>
      <c r="T47" s="130"/>
      <c r="U47" s="130"/>
      <c r="V47" s="130"/>
    </row>
    <row r="48" spans="1:22">
      <c r="A48" s="127">
        <v>71403</v>
      </c>
      <c r="B48" s="128">
        <v>2130126</v>
      </c>
      <c r="C48" s="127">
        <v>213</v>
      </c>
      <c r="D48" s="131" t="s">
        <v>109</v>
      </c>
      <c r="E48" s="131">
        <v>26</v>
      </c>
      <c r="F48" s="129" t="s">
        <v>139</v>
      </c>
      <c r="G48" s="129">
        <v>799</v>
      </c>
      <c r="H48" s="130">
        <v>1300</v>
      </c>
      <c r="I48" s="130">
        <v>0</v>
      </c>
      <c r="J48" s="130">
        <v>0</v>
      </c>
      <c r="K48" s="130">
        <v>0</v>
      </c>
      <c r="L48" s="130">
        <v>0</v>
      </c>
      <c r="M48" s="130">
        <v>1300</v>
      </c>
      <c r="N48" s="130">
        <v>1000</v>
      </c>
      <c r="O48" s="130">
        <v>0</v>
      </c>
      <c r="P48" s="130">
        <v>0</v>
      </c>
      <c r="Q48" s="130">
        <v>0</v>
      </c>
      <c r="R48" s="130">
        <v>300</v>
      </c>
      <c r="S48" s="130">
        <v>0</v>
      </c>
      <c r="T48" s="130"/>
      <c r="U48" s="130"/>
      <c r="V48" s="130"/>
    </row>
    <row r="49" spans="1:22">
      <c r="A49" s="127">
        <v>71403</v>
      </c>
      <c r="B49" s="128">
        <v>21305</v>
      </c>
      <c r="C49" s="127">
        <v>213</v>
      </c>
      <c r="D49" s="131" t="s">
        <v>112</v>
      </c>
      <c r="E49" s="131"/>
      <c r="F49" s="129" t="s">
        <v>140</v>
      </c>
      <c r="G49" s="129"/>
      <c r="H49" s="130">
        <v>24</v>
      </c>
      <c r="I49" s="130">
        <v>0</v>
      </c>
      <c r="J49" s="130">
        <v>0</v>
      </c>
      <c r="K49" s="130">
        <v>0</v>
      </c>
      <c r="L49" s="130">
        <v>0</v>
      </c>
      <c r="M49" s="130">
        <v>24</v>
      </c>
      <c r="N49" s="130">
        <v>24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/>
      <c r="U49" s="130"/>
      <c r="V49" s="130"/>
    </row>
    <row r="50" spans="1:22">
      <c r="A50" s="127">
        <v>71403</v>
      </c>
      <c r="B50" s="128">
        <v>2130599</v>
      </c>
      <c r="C50" s="127">
        <v>213</v>
      </c>
      <c r="D50" s="131" t="s">
        <v>112</v>
      </c>
      <c r="E50" s="131">
        <v>99</v>
      </c>
      <c r="F50" s="129" t="s">
        <v>141</v>
      </c>
      <c r="G50" s="129">
        <v>799</v>
      </c>
      <c r="H50" s="130">
        <v>24</v>
      </c>
      <c r="I50" s="130">
        <v>0</v>
      </c>
      <c r="J50" s="130">
        <v>0</v>
      </c>
      <c r="K50" s="130">
        <v>0</v>
      </c>
      <c r="L50" s="130">
        <v>0</v>
      </c>
      <c r="M50" s="130">
        <v>24</v>
      </c>
      <c r="N50" s="130">
        <v>24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/>
      <c r="U50" s="130"/>
      <c r="V50" s="130"/>
    </row>
    <row r="51" ht="21.6" spans="1:22">
      <c r="A51" s="127">
        <v>71403</v>
      </c>
      <c r="B51" s="128">
        <v>224</v>
      </c>
      <c r="C51" s="127">
        <v>224</v>
      </c>
      <c r="D51" s="131"/>
      <c r="E51" s="131"/>
      <c r="F51" s="129" t="s">
        <v>142</v>
      </c>
      <c r="G51" s="129"/>
      <c r="H51" s="130">
        <v>20</v>
      </c>
      <c r="I51" s="130">
        <v>0</v>
      </c>
      <c r="J51" s="130">
        <v>0</v>
      </c>
      <c r="K51" s="130">
        <v>0</v>
      </c>
      <c r="L51" s="130">
        <v>0</v>
      </c>
      <c r="M51" s="130">
        <v>20</v>
      </c>
      <c r="N51" s="130">
        <v>20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/>
      <c r="U51" s="130"/>
      <c r="V51" s="130"/>
    </row>
    <row r="52" spans="1:22">
      <c r="A52" s="127">
        <v>71403</v>
      </c>
      <c r="B52" s="128">
        <v>22401</v>
      </c>
      <c r="C52" s="127">
        <v>224</v>
      </c>
      <c r="D52" s="131" t="s">
        <v>109</v>
      </c>
      <c r="E52" s="131"/>
      <c r="F52" s="129" t="s">
        <v>143</v>
      </c>
      <c r="G52" s="129"/>
      <c r="H52" s="130">
        <v>20</v>
      </c>
      <c r="I52" s="130">
        <v>0</v>
      </c>
      <c r="J52" s="130">
        <v>0</v>
      </c>
      <c r="K52" s="130">
        <v>0</v>
      </c>
      <c r="L52" s="130">
        <v>0</v>
      </c>
      <c r="M52" s="130">
        <v>20</v>
      </c>
      <c r="N52" s="130">
        <v>20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/>
      <c r="U52" s="130"/>
      <c r="V52" s="130"/>
    </row>
    <row r="53" spans="1:22">
      <c r="A53" s="127">
        <v>71403</v>
      </c>
      <c r="B53" s="128">
        <v>2240106</v>
      </c>
      <c r="C53" s="127">
        <v>224</v>
      </c>
      <c r="D53" s="131" t="s">
        <v>109</v>
      </c>
      <c r="E53" s="131" t="s">
        <v>116</v>
      </c>
      <c r="F53" s="129" t="s">
        <v>144</v>
      </c>
      <c r="G53" s="129">
        <v>799</v>
      </c>
      <c r="H53" s="130">
        <v>20</v>
      </c>
      <c r="I53" s="130">
        <v>0</v>
      </c>
      <c r="J53" s="130">
        <v>0</v>
      </c>
      <c r="K53" s="130">
        <v>0</v>
      </c>
      <c r="L53" s="130">
        <v>0</v>
      </c>
      <c r="M53" s="130">
        <v>20</v>
      </c>
      <c r="N53" s="130">
        <v>20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/>
      <c r="U53" s="130"/>
      <c r="V53" s="130"/>
    </row>
    <row r="54" spans="1:22">
      <c r="A54" s="127">
        <v>71404</v>
      </c>
      <c r="B54" s="128" t="s">
        <v>70</v>
      </c>
      <c r="C54" s="127"/>
      <c r="D54" s="131"/>
      <c r="E54" s="131"/>
      <c r="F54" s="129"/>
      <c r="G54" s="129"/>
      <c r="H54" s="130">
        <f>I54</f>
        <v>265.28</v>
      </c>
      <c r="I54" s="130">
        <f>SUM(J54:L54)</f>
        <v>265.28</v>
      </c>
      <c r="J54" s="130">
        <f>J55+J58</f>
        <v>227.04</v>
      </c>
      <c r="K54" s="130">
        <f>K55+K58</f>
        <v>32</v>
      </c>
      <c r="L54" s="130">
        <f>L55+L58</f>
        <v>6.24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/>
      <c r="U54" s="130"/>
      <c r="V54" s="130"/>
    </row>
    <row r="55" ht="21.6" spans="1:22">
      <c r="A55" s="127">
        <v>71404</v>
      </c>
      <c r="B55" s="128">
        <v>208</v>
      </c>
      <c r="C55" s="127">
        <v>208</v>
      </c>
      <c r="D55" s="131"/>
      <c r="E55" s="131"/>
      <c r="F55" s="129" t="s">
        <v>111</v>
      </c>
      <c r="G55" s="129"/>
      <c r="H55" s="130">
        <v>6.24</v>
      </c>
      <c r="I55" s="130">
        <v>6.24</v>
      </c>
      <c r="J55" s="130">
        <v>0</v>
      </c>
      <c r="K55" s="130">
        <v>0</v>
      </c>
      <c r="L55" s="130">
        <v>6.24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/>
      <c r="U55" s="130"/>
      <c r="V55" s="130"/>
    </row>
    <row r="56" ht="21.6" spans="1:22">
      <c r="A56" s="127">
        <v>71404</v>
      </c>
      <c r="B56" s="128">
        <v>20805</v>
      </c>
      <c r="C56" s="127">
        <v>208</v>
      </c>
      <c r="D56" s="131" t="s">
        <v>112</v>
      </c>
      <c r="E56" s="131"/>
      <c r="F56" s="129" t="s">
        <v>113</v>
      </c>
      <c r="G56" s="129"/>
      <c r="H56" s="130">
        <v>6.24</v>
      </c>
      <c r="I56" s="130">
        <v>6.24</v>
      </c>
      <c r="J56" s="130">
        <v>0</v>
      </c>
      <c r="K56" s="130">
        <v>0</v>
      </c>
      <c r="L56" s="130">
        <v>6.24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/>
      <c r="U56" s="130"/>
      <c r="V56" s="130"/>
    </row>
    <row r="57" spans="1:22">
      <c r="A57" s="127">
        <v>71404</v>
      </c>
      <c r="B57" s="128">
        <v>2080502</v>
      </c>
      <c r="C57" s="127">
        <v>208</v>
      </c>
      <c r="D57" s="131" t="s">
        <v>112</v>
      </c>
      <c r="E57" s="131" t="s">
        <v>118</v>
      </c>
      <c r="F57" s="129" t="s">
        <v>145</v>
      </c>
      <c r="G57" s="129">
        <v>0</v>
      </c>
      <c r="H57" s="130">
        <v>6.24</v>
      </c>
      <c r="I57" s="130">
        <v>6.24</v>
      </c>
      <c r="J57" s="130">
        <v>0</v>
      </c>
      <c r="K57" s="130">
        <v>0</v>
      </c>
      <c r="L57" s="130">
        <v>6.24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/>
      <c r="U57" s="130"/>
      <c r="V57" s="130"/>
    </row>
    <row r="58" spans="1:22">
      <c r="A58" s="127">
        <v>71404</v>
      </c>
      <c r="B58" s="128">
        <v>213</v>
      </c>
      <c r="C58" s="127">
        <v>213</v>
      </c>
      <c r="D58" s="131"/>
      <c r="E58" s="131"/>
      <c r="F58" s="129" t="s">
        <v>137</v>
      </c>
      <c r="G58" s="129"/>
      <c r="H58" s="130">
        <v>259.04</v>
      </c>
      <c r="I58" s="130">
        <v>259.04</v>
      </c>
      <c r="J58" s="130">
        <v>227.04</v>
      </c>
      <c r="K58" s="130">
        <v>32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/>
      <c r="U58" s="130"/>
      <c r="V58" s="130"/>
    </row>
    <row r="59" spans="1:22">
      <c r="A59" s="127">
        <v>71404</v>
      </c>
      <c r="B59" s="128">
        <v>21301</v>
      </c>
      <c r="C59" s="127">
        <v>213</v>
      </c>
      <c r="D59" s="131" t="s">
        <v>109</v>
      </c>
      <c r="E59" s="131"/>
      <c r="F59" s="129" t="s">
        <v>138</v>
      </c>
      <c r="G59" s="129"/>
      <c r="H59" s="130">
        <v>259.04</v>
      </c>
      <c r="I59" s="130">
        <v>259.04</v>
      </c>
      <c r="J59" s="130">
        <v>227.04</v>
      </c>
      <c r="K59" s="130">
        <v>32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/>
      <c r="U59" s="130"/>
      <c r="V59" s="130"/>
    </row>
    <row r="60" spans="1:22">
      <c r="A60" s="127">
        <v>71404</v>
      </c>
      <c r="B60" s="128">
        <v>2130104</v>
      </c>
      <c r="C60" s="127">
        <v>213</v>
      </c>
      <c r="D60" s="131" t="s">
        <v>109</v>
      </c>
      <c r="E60" s="131" t="s">
        <v>130</v>
      </c>
      <c r="F60" s="129" t="s">
        <v>146</v>
      </c>
      <c r="G60" s="129">
        <v>0</v>
      </c>
      <c r="H60" s="130">
        <v>259.04</v>
      </c>
      <c r="I60" s="130">
        <v>259.04</v>
      </c>
      <c r="J60" s="130">
        <v>227.04</v>
      </c>
      <c r="K60" s="130">
        <v>32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/>
      <c r="U60" s="130"/>
      <c r="V60" s="130"/>
    </row>
    <row r="61" spans="1:22">
      <c r="A61" s="127">
        <v>71405</v>
      </c>
      <c r="B61" s="128" t="s">
        <v>70</v>
      </c>
      <c r="C61" s="127"/>
      <c r="D61" s="131"/>
      <c r="E61" s="131"/>
      <c r="F61" s="129"/>
      <c r="G61" s="129"/>
      <c r="H61" s="130">
        <v>116.05</v>
      </c>
      <c r="I61" s="130">
        <v>116.05</v>
      </c>
      <c r="J61" s="130">
        <v>102.05</v>
      </c>
      <c r="K61" s="130">
        <v>14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/>
      <c r="U61" s="130"/>
      <c r="V61" s="130"/>
    </row>
    <row r="62" spans="1:22">
      <c r="A62" s="127">
        <v>71405</v>
      </c>
      <c r="B62" s="128">
        <v>210</v>
      </c>
      <c r="C62" s="127">
        <v>210</v>
      </c>
      <c r="D62" s="131"/>
      <c r="E62" s="131"/>
      <c r="F62" s="129" t="s">
        <v>125</v>
      </c>
      <c r="G62" s="129"/>
      <c r="H62" s="130">
        <v>116.05</v>
      </c>
      <c r="I62" s="130">
        <v>116.05</v>
      </c>
      <c r="J62" s="130">
        <v>102.05</v>
      </c>
      <c r="K62" s="130">
        <v>14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/>
      <c r="U62" s="130"/>
      <c r="V62" s="130"/>
    </row>
    <row r="63" spans="1:22">
      <c r="A63" s="127">
        <v>71405</v>
      </c>
      <c r="B63" s="128">
        <v>21007</v>
      </c>
      <c r="C63" s="127">
        <v>210</v>
      </c>
      <c r="D63" s="131" t="s">
        <v>147</v>
      </c>
      <c r="E63" s="131"/>
      <c r="F63" s="129" t="s">
        <v>148</v>
      </c>
      <c r="G63" s="129"/>
      <c r="H63" s="130">
        <v>116.05</v>
      </c>
      <c r="I63" s="130">
        <v>116.05</v>
      </c>
      <c r="J63" s="130">
        <v>102.05</v>
      </c>
      <c r="K63" s="130">
        <v>14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/>
      <c r="U63" s="130"/>
      <c r="V63" s="130"/>
    </row>
    <row r="64" ht="21.6" spans="1:22">
      <c r="A64" s="127">
        <v>71405</v>
      </c>
      <c r="B64" s="128">
        <v>2100799</v>
      </c>
      <c r="C64" s="127">
        <v>210</v>
      </c>
      <c r="D64" s="131" t="s">
        <v>147</v>
      </c>
      <c r="E64" s="131">
        <v>99</v>
      </c>
      <c r="F64" s="129" t="s">
        <v>149</v>
      </c>
      <c r="G64" s="129">
        <v>0</v>
      </c>
      <c r="H64" s="130">
        <v>116.05</v>
      </c>
      <c r="I64" s="130">
        <v>116.05</v>
      </c>
      <c r="J64" s="130">
        <v>102.05</v>
      </c>
      <c r="K64" s="130">
        <v>14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/>
      <c r="U64" s="130"/>
      <c r="V64" s="130"/>
    </row>
    <row r="65" spans="1:22">
      <c r="A65" s="127">
        <v>71406</v>
      </c>
      <c r="B65" s="128" t="s">
        <v>70</v>
      </c>
      <c r="C65" s="127"/>
      <c r="D65" s="131"/>
      <c r="E65" s="131"/>
      <c r="F65" s="129"/>
      <c r="G65" s="129"/>
      <c r="H65" s="130">
        <v>230.22</v>
      </c>
      <c r="I65" s="130">
        <v>230.22</v>
      </c>
      <c r="J65" s="130">
        <v>200.22</v>
      </c>
      <c r="K65" s="130">
        <v>30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/>
      <c r="U65" s="130"/>
      <c r="V65" s="130"/>
    </row>
    <row r="66" spans="1:22">
      <c r="A66" s="127">
        <v>71406</v>
      </c>
      <c r="B66" s="128">
        <v>212</v>
      </c>
      <c r="C66" s="127">
        <v>212</v>
      </c>
      <c r="D66" s="131"/>
      <c r="E66" s="131"/>
      <c r="F66" s="129" t="s">
        <v>128</v>
      </c>
      <c r="G66" s="129"/>
      <c r="H66" s="130">
        <v>230.22</v>
      </c>
      <c r="I66" s="130">
        <v>230.22</v>
      </c>
      <c r="J66" s="130">
        <v>200.22</v>
      </c>
      <c r="K66" s="130">
        <v>30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/>
      <c r="U66" s="130"/>
      <c r="V66" s="130"/>
    </row>
    <row r="67" ht="21.6" spans="1:22">
      <c r="A67" s="127">
        <v>71406</v>
      </c>
      <c r="B67" s="128">
        <v>21201</v>
      </c>
      <c r="C67" s="127">
        <v>212</v>
      </c>
      <c r="D67" s="131" t="s">
        <v>109</v>
      </c>
      <c r="E67" s="131"/>
      <c r="F67" s="129" t="s">
        <v>129</v>
      </c>
      <c r="G67" s="129"/>
      <c r="H67" s="130">
        <v>230.22</v>
      </c>
      <c r="I67" s="130">
        <v>230.22</v>
      </c>
      <c r="J67" s="130">
        <v>200.22</v>
      </c>
      <c r="K67" s="130">
        <v>30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/>
      <c r="U67" s="130"/>
      <c r="V67" s="130"/>
    </row>
    <row r="68" spans="1:22">
      <c r="A68" s="127">
        <v>71406</v>
      </c>
      <c r="B68" s="128">
        <v>2120101</v>
      </c>
      <c r="C68" s="127">
        <v>212</v>
      </c>
      <c r="D68" s="131" t="s">
        <v>109</v>
      </c>
      <c r="E68" s="131" t="s">
        <v>109</v>
      </c>
      <c r="F68" s="129" t="s">
        <v>110</v>
      </c>
      <c r="G68" s="129">
        <v>0</v>
      </c>
      <c r="H68" s="130">
        <v>230.22</v>
      </c>
      <c r="I68" s="130">
        <v>230.22</v>
      </c>
      <c r="J68" s="130">
        <v>200.22</v>
      </c>
      <c r="K68" s="130">
        <v>30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/>
      <c r="U68" s="130"/>
      <c r="V68" s="130"/>
    </row>
    <row r="69" spans="1:22">
      <c r="A69" s="127">
        <v>71407</v>
      </c>
      <c r="B69" s="128" t="s">
        <v>70</v>
      </c>
      <c r="C69" s="127"/>
      <c r="D69" s="131"/>
      <c r="E69" s="131"/>
      <c r="F69" s="129"/>
      <c r="G69" s="129"/>
      <c r="H69" s="130">
        <v>165.4</v>
      </c>
      <c r="I69" s="130">
        <v>165.4</v>
      </c>
      <c r="J69" s="130">
        <v>143.4</v>
      </c>
      <c r="K69" s="130">
        <v>22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/>
      <c r="U69" s="130"/>
      <c r="V69" s="130"/>
    </row>
    <row r="70" ht="21.6" spans="1:22">
      <c r="A70" s="127">
        <v>71407</v>
      </c>
      <c r="B70" s="128">
        <v>224</v>
      </c>
      <c r="C70" s="127">
        <v>224</v>
      </c>
      <c r="D70" s="131"/>
      <c r="E70" s="131"/>
      <c r="F70" s="129" t="s">
        <v>142</v>
      </c>
      <c r="G70" s="129"/>
      <c r="H70" s="130">
        <v>165.4</v>
      </c>
      <c r="I70" s="130">
        <v>165.4</v>
      </c>
      <c r="J70" s="130">
        <v>143.4</v>
      </c>
      <c r="K70" s="130">
        <v>22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/>
      <c r="U70" s="130"/>
      <c r="V70" s="130"/>
    </row>
    <row r="71" spans="1:22">
      <c r="A71" s="127">
        <v>71407</v>
      </c>
      <c r="B71" s="128">
        <v>22401</v>
      </c>
      <c r="C71" s="127">
        <v>224</v>
      </c>
      <c r="D71" s="131" t="s">
        <v>109</v>
      </c>
      <c r="E71" s="131"/>
      <c r="F71" s="129" t="s">
        <v>143</v>
      </c>
      <c r="G71" s="129"/>
      <c r="H71" s="130">
        <v>165.4</v>
      </c>
      <c r="I71" s="130">
        <v>165.4</v>
      </c>
      <c r="J71" s="130">
        <v>143.4</v>
      </c>
      <c r="K71" s="130">
        <v>22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/>
      <c r="U71" s="130"/>
      <c r="V71" s="130"/>
    </row>
    <row r="72" spans="1:22">
      <c r="A72" s="127">
        <v>71407</v>
      </c>
      <c r="B72" s="128">
        <v>2240106</v>
      </c>
      <c r="C72" s="127">
        <v>224</v>
      </c>
      <c r="D72" s="131" t="s">
        <v>109</v>
      </c>
      <c r="E72" s="131" t="s">
        <v>116</v>
      </c>
      <c r="F72" s="129" t="s">
        <v>144</v>
      </c>
      <c r="G72" s="129">
        <v>0</v>
      </c>
      <c r="H72" s="130">
        <v>165.4</v>
      </c>
      <c r="I72" s="130">
        <v>165.4</v>
      </c>
      <c r="J72" s="130">
        <v>143.4</v>
      </c>
      <c r="K72" s="130">
        <v>22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/>
      <c r="U72" s="130"/>
      <c r="V72" s="130"/>
    </row>
    <row r="73" spans="1:22">
      <c r="A73" s="127">
        <v>71408</v>
      </c>
      <c r="B73" s="128" t="s">
        <v>70</v>
      </c>
      <c r="C73" s="127"/>
      <c r="D73" s="131"/>
      <c r="E73" s="131"/>
      <c r="F73" s="129"/>
      <c r="G73" s="129"/>
      <c r="H73" s="130">
        <v>107.33</v>
      </c>
      <c r="I73" s="130">
        <v>107.33</v>
      </c>
      <c r="J73" s="130">
        <v>93.33</v>
      </c>
      <c r="K73" s="130">
        <v>14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/>
      <c r="U73" s="130"/>
      <c r="V73" s="130"/>
    </row>
    <row r="74" ht="21.6" spans="1:22">
      <c r="A74" s="127">
        <v>71408</v>
      </c>
      <c r="B74" s="128">
        <v>208</v>
      </c>
      <c r="C74" s="127">
        <v>208</v>
      </c>
      <c r="D74" s="131"/>
      <c r="E74" s="131"/>
      <c r="F74" s="129" t="s">
        <v>111</v>
      </c>
      <c r="G74" s="129"/>
      <c r="H74" s="130">
        <v>107.33</v>
      </c>
      <c r="I74" s="130">
        <v>107.33</v>
      </c>
      <c r="J74" s="130">
        <v>93.33</v>
      </c>
      <c r="K74" s="130">
        <v>14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/>
      <c r="U74" s="130"/>
      <c r="V74" s="130"/>
    </row>
    <row r="75" ht="21.6" spans="1:22">
      <c r="A75" s="127">
        <v>71408</v>
      </c>
      <c r="B75" s="128">
        <v>20801</v>
      </c>
      <c r="C75" s="127">
        <v>208</v>
      </c>
      <c r="D75" s="131" t="s">
        <v>109</v>
      </c>
      <c r="E75" s="131"/>
      <c r="F75" s="129" t="s">
        <v>150</v>
      </c>
      <c r="G75" s="129"/>
      <c r="H75" s="130">
        <v>107.33</v>
      </c>
      <c r="I75" s="130">
        <v>107.33</v>
      </c>
      <c r="J75" s="130">
        <v>93.33</v>
      </c>
      <c r="K75" s="130">
        <v>14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/>
      <c r="U75" s="130"/>
      <c r="V75" s="130"/>
    </row>
    <row r="76" ht="21.6" spans="1:22">
      <c r="A76" s="127">
        <v>71408</v>
      </c>
      <c r="B76" s="128">
        <v>2080109</v>
      </c>
      <c r="C76" s="127">
        <v>208</v>
      </c>
      <c r="D76" s="131" t="s">
        <v>109</v>
      </c>
      <c r="E76" s="131" t="s">
        <v>151</v>
      </c>
      <c r="F76" s="129" t="s">
        <v>152</v>
      </c>
      <c r="G76" s="129">
        <v>0</v>
      </c>
      <c r="H76" s="130">
        <v>107.33</v>
      </c>
      <c r="I76" s="130">
        <v>107.33</v>
      </c>
      <c r="J76" s="130">
        <v>93.33</v>
      </c>
      <c r="K76" s="130">
        <v>14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/>
      <c r="U76" s="130"/>
      <c r="V76" s="130"/>
    </row>
    <row r="77" spans="1:22">
      <c r="A77" s="127">
        <v>71409</v>
      </c>
      <c r="B77" s="128" t="s">
        <v>70</v>
      </c>
      <c r="C77" s="127"/>
      <c r="D77" s="131"/>
      <c r="E77" s="131"/>
      <c r="F77" s="129"/>
      <c r="G77" s="129"/>
      <c r="H77" s="130">
        <v>122.26</v>
      </c>
      <c r="I77" s="130">
        <v>122.26</v>
      </c>
      <c r="J77" s="130">
        <v>106.26</v>
      </c>
      <c r="K77" s="130">
        <v>16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/>
      <c r="U77" s="130"/>
      <c r="V77" s="130"/>
    </row>
    <row r="78" spans="1:22">
      <c r="A78" s="127">
        <v>71409</v>
      </c>
      <c r="B78" s="128">
        <v>213</v>
      </c>
      <c r="C78" s="127">
        <v>213</v>
      </c>
      <c r="D78" s="131"/>
      <c r="E78" s="131"/>
      <c r="F78" s="129" t="s">
        <v>137</v>
      </c>
      <c r="G78" s="129"/>
      <c r="H78" s="130">
        <v>122.26</v>
      </c>
      <c r="I78" s="130">
        <v>122.26</v>
      </c>
      <c r="J78" s="130">
        <v>106.26</v>
      </c>
      <c r="K78" s="130">
        <v>16</v>
      </c>
      <c r="L78" s="130">
        <v>0</v>
      </c>
      <c r="M78" s="130">
        <v>0</v>
      </c>
      <c r="N78" s="130">
        <v>0</v>
      </c>
      <c r="O78" s="130">
        <v>0</v>
      </c>
      <c r="P78" s="130">
        <v>0</v>
      </c>
      <c r="Q78" s="130">
        <v>0</v>
      </c>
      <c r="R78" s="130">
        <v>0</v>
      </c>
      <c r="S78" s="130">
        <v>0</v>
      </c>
      <c r="T78" s="130"/>
      <c r="U78" s="130"/>
      <c r="V78" s="130"/>
    </row>
    <row r="79" spans="1:22">
      <c r="A79" s="127">
        <v>71409</v>
      </c>
      <c r="B79" s="128">
        <v>21302</v>
      </c>
      <c r="C79" s="127">
        <v>213</v>
      </c>
      <c r="D79" s="131" t="s">
        <v>118</v>
      </c>
      <c r="E79" s="131"/>
      <c r="F79" s="129" t="s">
        <v>153</v>
      </c>
      <c r="G79" s="129"/>
      <c r="H79" s="130">
        <v>122.26</v>
      </c>
      <c r="I79" s="130">
        <v>122.26</v>
      </c>
      <c r="J79" s="130">
        <v>106.26</v>
      </c>
      <c r="K79" s="130">
        <v>16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/>
      <c r="U79" s="130"/>
      <c r="V79" s="130"/>
    </row>
    <row r="80" spans="1:22">
      <c r="A80" s="127">
        <v>71409</v>
      </c>
      <c r="B80" s="128">
        <v>2130204</v>
      </c>
      <c r="C80" s="127">
        <v>213</v>
      </c>
      <c r="D80" s="131" t="s">
        <v>118</v>
      </c>
      <c r="E80" s="131" t="s">
        <v>130</v>
      </c>
      <c r="F80" s="129" t="s">
        <v>154</v>
      </c>
      <c r="G80" s="129">
        <v>0</v>
      </c>
      <c r="H80" s="130">
        <v>122.26</v>
      </c>
      <c r="I80" s="130">
        <v>122.26</v>
      </c>
      <c r="J80" s="130">
        <v>106.26</v>
      </c>
      <c r="K80" s="130">
        <v>16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30">
        <v>0</v>
      </c>
      <c r="S80" s="130">
        <v>0</v>
      </c>
      <c r="T80" s="130"/>
      <c r="U80" s="130"/>
      <c r="V80" s="130"/>
    </row>
  </sheetData>
  <mergeCells count="14">
    <mergeCell ref="A1:V1"/>
    <mergeCell ref="A2:F2"/>
    <mergeCell ref="S2:V2"/>
    <mergeCell ref="C3:E3"/>
    <mergeCell ref="I3:L3"/>
    <mergeCell ref="M3:S3"/>
    <mergeCell ref="A3:A4"/>
    <mergeCell ref="B3:B4"/>
    <mergeCell ref="F3:F4"/>
    <mergeCell ref="G3:G4"/>
    <mergeCell ref="H3:H4"/>
    <mergeCell ref="T3:T4"/>
    <mergeCell ref="U3:U4"/>
    <mergeCell ref="V3:V4"/>
  </mergeCells>
  <printOptions horizontalCentered="1"/>
  <pageMargins left="0.708661417322835" right="0.708661417322835" top="0.57" bottom="0.58" header="0.31496062992126" footer="0.31496062992126"/>
  <pageSetup paperSize="9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opLeftCell="D1" workbookViewId="0">
      <selection activeCell="N15" sqref="N15"/>
    </sheetView>
  </sheetViews>
  <sheetFormatPr defaultColWidth="9" defaultRowHeight="14.4"/>
  <cols>
    <col min="1" max="3" width="9" style="103" hidden="1" customWidth="1"/>
    <col min="4" max="4" width="4.75" style="103" customWidth="1"/>
    <col min="5" max="5" width="5.12962962962963" style="103" customWidth="1"/>
    <col min="6" max="6" width="6.25" style="103" customWidth="1"/>
    <col min="7" max="7" width="27.25" style="103" customWidth="1"/>
    <col min="8" max="8" width="9" style="103" hidden="1" customWidth="1"/>
    <col min="9" max="9" width="12.8796296296296" style="103" customWidth="1"/>
    <col min="10" max="10" width="13.6296296296296" style="103" customWidth="1"/>
    <col min="11" max="11" width="13.1296296296296" style="103" customWidth="1"/>
    <col min="12" max="12" width="1.87962962962963" style="103" customWidth="1"/>
    <col min="13" max="13" width="10.5" style="103" customWidth="1"/>
    <col min="14" max="16381" width="9" style="103"/>
  </cols>
  <sheetData>
    <row r="1" ht="45" customHeight="1" spans="1:12">
      <c r="A1" s="104"/>
      <c r="B1" s="105"/>
      <c r="C1" s="105"/>
      <c r="D1" s="106" t="s">
        <v>155</v>
      </c>
      <c r="E1" s="106"/>
      <c r="F1" s="106"/>
      <c r="G1" s="106"/>
      <c r="H1" s="106"/>
      <c r="I1" s="106"/>
      <c r="J1" s="106"/>
      <c r="K1" s="106"/>
      <c r="L1" s="107"/>
    </row>
    <row r="2" ht="18" customHeight="1" spans="1:12">
      <c r="A2" s="107"/>
      <c r="B2" s="108"/>
      <c r="C2" s="108"/>
      <c r="D2" s="109" t="s">
        <v>2</v>
      </c>
      <c r="E2" s="109"/>
      <c r="F2" s="109"/>
      <c r="G2" s="109"/>
      <c r="H2" s="109"/>
      <c r="I2" s="109"/>
      <c r="J2" s="109"/>
      <c r="K2" s="119" t="s">
        <v>156</v>
      </c>
      <c r="L2" s="107"/>
    </row>
    <row r="3" ht="18" customHeight="1" spans="1:12">
      <c r="A3" s="108"/>
      <c r="B3" s="108"/>
      <c r="C3" s="108"/>
      <c r="D3" s="110" t="s">
        <v>83</v>
      </c>
      <c r="E3" s="111"/>
      <c r="F3" s="112"/>
      <c r="G3" s="113" t="s">
        <v>157</v>
      </c>
      <c r="H3" s="113" t="s">
        <v>50</v>
      </c>
      <c r="I3" s="113" t="s">
        <v>69</v>
      </c>
      <c r="J3" s="113" t="s">
        <v>87</v>
      </c>
      <c r="K3" s="113" t="s">
        <v>88</v>
      </c>
      <c r="L3" s="120"/>
    </row>
    <row r="4" ht="18" customHeight="1" spans="1:12">
      <c r="A4" s="108"/>
      <c r="B4" s="108"/>
      <c r="C4" s="108"/>
      <c r="D4" s="105" t="s">
        <v>92</v>
      </c>
      <c r="E4" s="105" t="s">
        <v>93</v>
      </c>
      <c r="F4" s="105" t="s">
        <v>94</v>
      </c>
      <c r="G4" s="114"/>
      <c r="H4" s="114"/>
      <c r="I4" s="114"/>
      <c r="J4" s="114"/>
      <c r="K4" s="114"/>
      <c r="L4" s="120"/>
    </row>
    <row r="5" ht="18" customHeight="1" spans="1:12">
      <c r="A5" s="108"/>
      <c r="B5" s="108"/>
      <c r="C5" s="108"/>
      <c r="D5" s="115" t="s">
        <v>158</v>
      </c>
      <c r="E5" s="115" t="s">
        <v>104</v>
      </c>
      <c r="F5" s="115" t="s">
        <v>104</v>
      </c>
      <c r="G5" s="116" t="s">
        <v>159</v>
      </c>
      <c r="H5" s="116"/>
      <c r="I5" s="121"/>
      <c r="J5" s="121"/>
      <c r="K5" s="121"/>
      <c r="L5" s="120"/>
    </row>
    <row r="6" ht="18" customHeight="1" spans="1:12">
      <c r="A6" s="108" t="s">
        <v>69</v>
      </c>
      <c r="B6" s="108"/>
      <c r="C6" s="108"/>
      <c r="D6" s="117"/>
      <c r="E6" s="117"/>
      <c r="F6" s="117"/>
      <c r="G6" s="116"/>
      <c r="H6" s="116"/>
      <c r="I6" s="121">
        <v>4350.45</v>
      </c>
      <c r="J6" s="121">
        <v>1663.45</v>
      </c>
      <c r="K6" s="121">
        <v>2687</v>
      </c>
      <c r="L6" s="120"/>
    </row>
    <row r="7" ht="18" customHeight="1" spans="1:12">
      <c r="A7" s="108">
        <v>71401</v>
      </c>
      <c r="B7" s="108" t="s">
        <v>72</v>
      </c>
      <c r="C7" s="108">
        <v>201</v>
      </c>
      <c r="D7" s="117">
        <v>201</v>
      </c>
      <c r="E7" s="117"/>
      <c r="F7" s="117"/>
      <c r="G7" s="116" t="s">
        <v>106</v>
      </c>
      <c r="H7" s="116"/>
      <c r="I7" s="121">
        <v>510.86</v>
      </c>
      <c r="J7" s="121">
        <v>510.86</v>
      </c>
      <c r="K7" s="121">
        <v>0</v>
      </c>
      <c r="L7" s="120"/>
    </row>
    <row r="8" ht="18" customHeight="1" spans="1:12">
      <c r="A8" s="108">
        <v>71401</v>
      </c>
      <c r="B8" s="108" t="s">
        <v>72</v>
      </c>
      <c r="C8" s="108">
        <v>20103</v>
      </c>
      <c r="D8" s="117">
        <v>201</v>
      </c>
      <c r="E8" s="118" t="s">
        <v>107</v>
      </c>
      <c r="F8" s="118"/>
      <c r="G8" s="116" t="s">
        <v>108</v>
      </c>
      <c r="H8" s="116"/>
      <c r="I8" s="121">
        <v>510.86</v>
      </c>
      <c r="J8" s="121">
        <v>510.86</v>
      </c>
      <c r="K8" s="121">
        <v>0</v>
      </c>
      <c r="L8" s="120"/>
    </row>
    <row r="9" ht="18" customHeight="1" spans="1:12">
      <c r="A9" s="108">
        <v>71401</v>
      </c>
      <c r="B9" s="108" t="s">
        <v>72</v>
      </c>
      <c r="C9" s="108">
        <v>2010301</v>
      </c>
      <c r="D9" s="117">
        <v>201</v>
      </c>
      <c r="E9" s="118" t="s">
        <v>107</v>
      </c>
      <c r="F9" s="118" t="s">
        <v>109</v>
      </c>
      <c r="G9" s="116" t="s">
        <v>110</v>
      </c>
      <c r="H9" s="116">
        <v>1</v>
      </c>
      <c r="I9" s="121">
        <v>510.86</v>
      </c>
      <c r="J9" s="121">
        <v>510.86</v>
      </c>
      <c r="K9" s="121">
        <v>0</v>
      </c>
      <c r="L9" s="120"/>
    </row>
    <row r="10" ht="18" customHeight="1" spans="1:12">
      <c r="A10" s="108">
        <v>71401</v>
      </c>
      <c r="B10" s="108" t="s">
        <v>72</v>
      </c>
      <c r="C10" s="108">
        <v>208</v>
      </c>
      <c r="D10" s="117">
        <v>208</v>
      </c>
      <c r="E10" s="118"/>
      <c r="F10" s="118"/>
      <c r="G10" s="116" t="s">
        <v>111</v>
      </c>
      <c r="H10" s="116"/>
      <c r="I10" s="121">
        <v>30.3</v>
      </c>
      <c r="J10" s="121">
        <v>30.3</v>
      </c>
      <c r="K10" s="121">
        <v>0</v>
      </c>
      <c r="L10" s="120"/>
    </row>
    <row r="11" ht="18" customHeight="1" spans="1:12">
      <c r="A11" s="108">
        <v>71401</v>
      </c>
      <c r="B11" s="108" t="s">
        <v>72</v>
      </c>
      <c r="C11" s="108">
        <v>20805</v>
      </c>
      <c r="D11" s="117">
        <v>208</v>
      </c>
      <c r="E11" s="118" t="s">
        <v>112</v>
      </c>
      <c r="F11" s="118"/>
      <c r="G11" s="116" t="s">
        <v>113</v>
      </c>
      <c r="H11" s="116"/>
      <c r="I11" s="121">
        <v>30.3</v>
      </c>
      <c r="J11" s="121">
        <v>30.3</v>
      </c>
      <c r="K11" s="121">
        <v>0</v>
      </c>
      <c r="L11" s="120"/>
    </row>
    <row r="12" ht="18" customHeight="1" spans="1:13">
      <c r="A12" s="108">
        <v>71401</v>
      </c>
      <c r="B12" s="108" t="s">
        <v>72</v>
      </c>
      <c r="C12" s="108">
        <v>2080501</v>
      </c>
      <c r="D12" s="117">
        <v>208</v>
      </c>
      <c r="E12" s="118" t="s">
        <v>112</v>
      </c>
      <c r="F12" s="118" t="s">
        <v>109</v>
      </c>
      <c r="G12" s="116" t="s">
        <v>114</v>
      </c>
      <c r="H12" s="116">
        <v>1</v>
      </c>
      <c r="I12" s="121">
        <v>30.3</v>
      </c>
      <c r="J12" s="121">
        <v>30.3</v>
      </c>
      <c r="K12" s="121">
        <v>0</v>
      </c>
      <c r="L12" s="120"/>
      <c r="M12" s="122"/>
    </row>
    <row r="13" ht="18" customHeight="1" spans="1:12">
      <c r="A13" s="108">
        <v>71402</v>
      </c>
      <c r="B13" s="108" t="s">
        <v>73</v>
      </c>
      <c r="C13" s="108">
        <v>204</v>
      </c>
      <c r="D13" s="117">
        <v>204</v>
      </c>
      <c r="E13" s="118"/>
      <c r="F13" s="118"/>
      <c r="G13" s="116" t="s">
        <v>115</v>
      </c>
      <c r="H13" s="116"/>
      <c r="I13" s="121">
        <v>34.25</v>
      </c>
      <c r="J13" s="121">
        <v>34.25</v>
      </c>
      <c r="K13" s="121">
        <v>0</v>
      </c>
      <c r="L13" s="120"/>
    </row>
    <row r="14" ht="18" customHeight="1" spans="1:12">
      <c r="A14" s="108">
        <v>71402</v>
      </c>
      <c r="B14" s="108" t="s">
        <v>73</v>
      </c>
      <c r="C14" s="108">
        <v>20406</v>
      </c>
      <c r="D14" s="117">
        <v>204</v>
      </c>
      <c r="E14" s="118" t="s">
        <v>116</v>
      </c>
      <c r="F14" s="118"/>
      <c r="G14" s="116" t="s">
        <v>117</v>
      </c>
      <c r="H14" s="116"/>
      <c r="I14" s="121">
        <v>34.25</v>
      </c>
      <c r="J14" s="121">
        <v>34.25</v>
      </c>
      <c r="K14" s="121">
        <v>0</v>
      </c>
      <c r="L14" s="120"/>
    </row>
    <row r="15" ht="18" customHeight="1" spans="1:12">
      <c r="A15" s="108">
        <v>71402</v>
      </c>
      <c r="B15" s="108" t="s">
        <v>73</v>
      </c>
      <c r="C15" s="108">
        <v>2040601</v>
      </c>
      <c r="D15" s="117">
        <v>204</v>
      </c>
      <c r="E15" s="118" t="s">
        <v>116</v>
      </c>
      <c r="F15" s="118" t="s">
        <v>109</v>
      </c>
      <c r="G15" s="116" t="s">
        <v>110</v>
      </c>
      <c r="H15" s="116">
        <v>1</v>
      </c>
      <c r="I15" s="121">
        <v>34.25</v>
      </c>
      <c r="J15" s="121">
        <v>34.25</v>
      </c>
      <c r="K15" s="121">
        <v>0</v>
      </c>
      <c r="L15" s="120"/>
    </row>
    <row r="16" ht="18" customHeight="1" spans="1:12">
      <c r="A16" s="108">
        <v>71403</v>
      </c>
      <c r="B16" s="108" t="s">
        <v>74</v>
      </c>
      <c r="C16" s="108">
        <v>201</v>
      </c>
      <c r="D16" s="117">
        <v>201</v>
      </c>
      <c r="E16" s="118"/>
      <c r="F16" s="118"/>
      <c r="G16" s="116" t="s">
        <v>106</v>
      </c>
      <c r="H16" s="116"/>
      <c r="I16" s="121">
        <v>346.5</v>
      </c>
      <c r="J16" s="121">
        <v>81.5</v>
      </c>
      <c r="K16" s="121">
        <v>265</v>
      </c>
      <c r="L16" s="120"/>
    </row>
    <row r="17" ht="18" customHeight="1" spans="1:12">
      <c r="A17" s="108">
        <v>71403</v>
      </c>
      <c r="B17" s="108" t="s">
        <v>74</v>
      </c>
      <c r="C17" s="108">
        <v>20103</v>
      </c>
      <c r="D17" s="117">
        <v>201</v>
      </c>
      <c r="E17" s="118" t="s">
        <v>107</v>
      </c>
      <c r="F17" s="118"/>
      <c r="G17" s="116" t="s">
        <v>108</v>
      </c>
      <c r="H17" s="116"/>
      <c r="I17" s="121">
        <v>240</v>
      </c>
      <c r="J17" s="121">
        <v>0</v>
      </c>
      <c r="K17" s="121">
        <v>240</v>
      </c>
      <c r="L17" s="120"/>
    </row>
    <row r="18" ht="18" customHeight="1" spans="1:12">
      <c r="A18" s="108">
        <v>71403</v>
      </c>
      <c r="B18" s="108" t="s">
        <v>74</v>
      </c>
      <c r="C18" s="108">
        <v>2010302</v>
      </c>
      <c r="D18" s="117">
        <v>201</v>
      </c>
      <c r="E18" s="118" t="s">
        <v>107</v>
      </c>
      <c r="F18" s="118" t="s">
        <v>118</v>
      </c>
      <c r="G18" s="116" t="s">
        <v>119</v>
      </c>
      <c r="H18" s="116">
        <v>1</v>
      </c>
      <c r="I18" s="121">
        <v>240</v>
      </c>
      <c r="J18" s="121">
        <v>0</v>
      </c>
      <c r="K18" s="121">
        <v>240</v>
      </c>
      <c r="L18" s="120"/>
    </row>
    <row r="19" ht="18" customHeight="1" spans="1:12">
      <c r="A19" s="108">
        <v>71403</v>
      </c>
      <c r="B19" s="108" t="s">
        <v>74</v>
      </c>
      <c r="C19" s="108">
        <v>20106</v>
      </c>
      <c r="D19" s="117">
        <v>201</v>
      </c>
      <c r="E19" s="118" t="s">
        <v>116</v>
      </c>
      <c r="F19" s="118"/>
      <c r="G19" s="116" t="s">
        <v>120</v>
      </c>
      <c r="H19" s="116"/>
      <c r="I19" s="121">
        <v>81.5</v>
      </c>
      <c r="J19" s="121">
        <v>81.5</v>
      </c>
      <c r="K19" s="121">
        <v>0</v>
      </c>
      <c r="L19" s="120"/>
    </row>
    <row r="20" ht="18" customHeight="1" spans="1:12">
      <c r="A20" s="108">
        <v>71403</v>
      </c>
      <c r="B20" s="108" t="s">
        <v>74</v>
      </c>
      <c r="C20" s="108">
        <v>2010601</v>
      </c>
      <c r="D20" s="117">
        <v>201</v>
      </c>
      <c r="E20" s="118" t="s">
        <v>116</v>
      </c>
      <c r="F20" s="118" t="s">
        <v>109</v>
      </c>
      <c r="G20" s="116" t="s">
        <v>110</v>
      </c>
      <c r="H20" s="116">
        <v>1</v>
      </c>
      <c r="I20" s="121">
        <v>81.5</v>
      </c>
      <c r="J20" s="121">
        <v>81.5</v>
      </c>
      <c r="K20" s="121">
        <v>0</v>
      </c>
      <c r="L20" s="120"/>
    </row>
    <row r="21" ht="18" customHeight="1" spans="1:12">
      <c r="A21" s="108">
        <v>71403</v>
      </c>
      <c r="B21" s="108" t="s">
        <v>74</v>
      </c>
      <c r="C21" s="108">
        <v>20136</v>
      </c>
      <c r="D21" s="117">
        <v>201</v>
      </c>
      <c r="E21" s="118">
        <v>36</v>
      </c>
      <c r="F21" s="118"/>
      <c r="G21" s="116" t="s">
        <v>121</v>
      </c>
      <c r="H21" s="116"/>
      <c r="I21" s="121">
        <v>25</v>
      </c>
      <c r="J21" s="121">
        <v>0</v>
      </c>
      <c r="K21" s="121">
        <v>25</v>
      </c>
      <c r="L21" s="120"/>
    </row>
    <row r="22" ht="18" customHeight="1" spans="1:12">
      <c r="A22" s="108">
        <v>71403</v>
      </c>
      <c r="B22" s="108" t="s">
        <v>74</v>
      </c>
      <c r="C22" s="108">
        <v>2013699</v>
      </c>
      <c r="D22" s="117">
        <v>201</v>
      </c>
      <c r="E22" s="118">
        <v>36</v>
      </c>
      <c r="F22" s="118">
        <v>99</v>
      </c>
      <c r="G22" s="116" t="s">
        <v>121</v>
      </c>
      <c r="H22" s="116">
        <v>1</v>
      </c>
      <c r="I22" s="121">
        <v>25</v>
      </c>
      <c r="J22" s="121">
        <v>0</v>
      </c>
      <c r="K22" s="121">
        <v>25</v>
      </c>
      <c r="L22" s="120"/>
    </row>
    <row r="23" ht="18" customHeight="1" spans="1:12">
      <c r="A23" s="108">
        <v>71403</v>
      </c>
      <c r="B23" s="108" t="s">
        <v>74</v>
      </c>
      <c r="C23" s="108">
        <v>204</v>
      </c>
      <c r="D23" s="117">
        <v>204</v>
      </c>
      <c r="E23" s="118"/>
      <c r="F23" s="118"/>
      <c r="G23" s="116" t="s">
        <v>115</v>
      </c>
      <c r="H23" s="116"/>
      <c r="I23" s="121">
        <v>45.5</v>
      </c>
      <c r="J23" s="121">
        <v>0</v>
      </c>
      <c r="K23" s="121">
        <v>45.5</v>
      </c>
      <c r="L23" s="120"/>
    </row>
    <row r="24" ht="18" customHeight="1" spans="1:12">
      <c r="A24" s="108">
        <v>71403</v>
      </c>
      <c r="B24" s="108" t="s">
        <v>74</v>
      </c>
      <c r="C24" s="108">
        <v>20406</v>
      </c>
      <c r="D24" s="117">
        <v>204</v>
      </c>
      <c r="E24" s="118" t="s">
        <v>116</v>
      </c>
      <c r="F24" s="118"/>
      <c r="G24" s="116" t="s">
        <v>117</v>
      </c>
      <c r="H24" s="116"/>
      <c r="I24" s="121">
        <v>45.5</v>
      </c>
      <c r="J24" s="121">
        <v>0</v>
      </c>
      <c r="K24" s="121">
        <v>45.5</v>
      </c>
      <c r="L24" s="120"/>
    </row>
    <row r="25" ht="18" customHeight="1" spans="1:12">
      <c r="A25" s="108">
        <v>71403</v>
      </c>
      <c r="B25" s="108" t="s">
        <v>74</v>
      </c>
      <c r="C25" s="108">
        <v>2040601</v>
      </c>
      <c r="D25" s="117">
        <v>204</v>
      </c>
      <c r="E25" s="118" t="s">
        <v>116</v>
      </c>
      <c r="F25" s="118" t="s">
        <v>118</v>
      </c>
      <c r="G25" s="116" t="s">
        <v>119</v>
      </c>
      <c r="H25" s="116">
        <v>1</v>
      </c>
      <c r="I25" s="121">
        <v>45.5</v>
      </c>
      <c r="J25" s="121">
        <v>0</v>
      </c>
      <c r="K25" s="121">
        <v>45.5</v>
      </c>
      <c r="L25" s="120"/>
    </row>
    <row r="26" ht="18" customHeight="1" spans="1:12">
      <c r="A26" s="108">
        <v>71403</v>
      </c>
      <c r="B26" s="108" t="s">
        <v>74</v>
      </c>
      <c r="C26" s="108">
        <v>205</v>
      </c>
      <c r="D26" s="117">
        <v>205</v>
      </c>
      <c r="E26" s="118"/>
      <c r="F26" s="118"/>
      <c r="G26" s="116" t="s">
        <v>122</v>
      </c>
      <c r="H26" s="116"/>
      <c r="I26" s="121">
        <v>330</v>
      </c>
      <c r="J26" s="121">
        <v>0</v>
      </c>
      <c r="K26" s="121">
        <v>330</v>
      </c>
      <c r="L26" s="120"/>
    </row>
    <row r="27" ht="18" customHeight="1" spans="1:12">
      <c r="A27" s="108">
        <v>71403</v>
      </c>
      <c r="B27" s="108" t="s">
        <v>74</v>
      </c>
      <c r="C27" s="108">
        <v>20502</v>
      </c>
      <c r="D27" s="117">
        <v>205</v>
      </c>
      <c r="E27" s="118" t="s">
        <v>118</v>
      </c>
      <c r="F27" s="118"/>
      <c r="G27" s="116" t="s">
        <v>123</v>
      </c>
      <c r="H27" s="116"/>
      <c r="I27" s="121">
        <v>330</v>
      </c>
      <c r="J27" s="121">
        <v>0</v>
      </c>
      <c r="K27" s="121">
        <v>330</v>
      </c>
      <c r="L27" s="120"/>
    </row>
    <row r="28" ht="18" customHeight="1" spans="1:12">
      <c r="A28" s="108">
        <v>71403</v>
      </c>
      <c r="B28" s="108" t="s">
        <v>74</v>
      </c>
      <c r="C28" s="108">
        <v>2050299</v>
      </c>
      <c r="D28" s="117">
        <v>205</v>
      </c>
      <c r="E28" s="118" t="s">
        <v>118</v>
      </c>
      <c r="F28" s="118">
        <v>99</v>
      </c>
      <c r="G28" s="116" t="s">
        <v>124</v>
      </c>
      <c r="H28" s="116">
        <v>1</v>
      </c>
      <c r="I28" s="121">
        <v>330</v>
      </c>
      <c r="J28" s="121">
        <v>0</v>
      </c>
      <c r="K28" s="121">
        <v>330</v>
      </c>
      <c r="L28" s="120"/>
    </row>
    <row r="29" ht="18" customHeight="1" spans="1:12">
      <c r="A29" s="108">
        <v>71403</v>
      </c>
      <c r="B29" s="108" t="s">
        <v>74</v>
      </c>
      <c r="C29" s="108">
        <v>210</v>
      </c>
      <c r="D29" s="117">
        <v>210</v>
      </c>
      <c r="E29" s="118"/>
      <c r="F29" s="118"/>
      <c r="G29" s="116" t="s">
        <v>125</v>
      </c>
      <c r="H29" s="116"/>
      <c r="I29" s="121">
        <v>30</v>
      </c>
      <c r="J29" s="121">
        <v>0</v>
      </c>
      <c r="K29" s="121">
        <v>30</v>
      </c>
      <c r="L29" s="120"/>
    </row>
    <row r="30" ht="18" customHeight="1" spans="1:12">
      <c r="A30" s="108">
        <v>71403</v>
      </c>
      <c r="B30" s="108" t="s">
        <v>74</v>
      </c>
      <c r="C30" s="108">
        <v>21003</v>
      </c>
      <c r="D30" s="117">
        <v>210</v>
      </c>
      <c r="E30" s="118" t="s">
        <v>107</v>
      </c>
      <c r="F30" s="118"/>
      <c r="G30" s="116" t="s">
        <v>126</v>
      </c>
      <c r="H30" s="116"/>
      <c r="I30" s="121">
        <v>30</v>
      </c>
      <c r="J30" s="121">
        <v>0</v>
      </c>
      <c r="K30" s="121">
        <v>30</v>
      </c>
      <c r="L30" s="120"/>
    </row>
    <row r="31" ht="18" customHeight="1" spans="1:12">
      <c r="A31" s="108">
        <v>71403</v>
      </c>
      <c r="B31" s="108" t="s">
        <v>74</v>
      </c>
      <c r="C31" s="108">
        <v>2100399</v>
      </c>
      <c r="D31" s="117">
        <v>210</v>
      </c>
      <c r="E31" s="118" t="s">
        <v>107</v>
      </c>
      <c r="F31" s="118">
        <v>99</v>
      </c>
      <c r="G31" s="116" t="s">
        <v>127</v>
      </c>
      <c r="H31" s="116">
        <v>1</v>
      </c>
      <c r="I31" s="121">
        <v>30</v>
      </c>
      <c r="J31" s="121">
        <v>0</v>
      </c>
      <c r="K31" s="121">
        <v>30</v>
      </c>
      <c r="L31" s="120"/>
    </row>
    <row r="32" ht="18" customHeight="1" spans="1:12">
      <c r="A32" s="108">
        <v>71403</v>
      </c>
      <c r="B32" s="108" t="s">
        <v>74</v>
      </c>
      <c r="C32" s="108">
        <v>212</v>
      </c>
      <c r="D32" s="117">
        <v>212</v>
      </c>
      <c r="E32" s="118"/>
      <c r="F32" s="118"/>
      <c r="G32" s="116" t="s">
        <v>128</v>
      </c>
      <c r="H32" s="116"/>
      <c r="I32" s="121">
        <v>672.5</v>
      </c>
      <c r="J32" s="121">
        <v>0</v>
      </c>
      <c r="K32" s="121">
        <v>672.5</v>
      </c>
      <c r="L32" s="120"/>
    </row>
    <row r="33" ht="18" customHeight="1" spans="1:12">
      <c r="A33" s="108">
        <v>71403</v>
      </c>
      <c r="B33" s="108" t="s">
        <v>74</v>
      </c>
      <c r="C33" s="108">
        <v>21201</v>
      </c>
      <c r="D33" s="117">
        <v>212</v>
      </c>
      <c r="E33" s="118" t="s">
        <v>109</v>
      </c>
      <c r="F33" s="118"/>
      <c r="G33" s="116" t="s">
        <v>129</v>
      </c>
      <c r="H33" s="116"/>
      <c r="I33" s="121">
        <v>48</v>
      </c>
      <c r="J33" s="121">
        <v>0</v>
      </c>
      <c r="K33" s="121">
        <v>48</v>
      </c>
      <c r="L33" s="120"/>
    </row>
    <row r="34" ht="18" customHeight="1" spans="1:12">
      <c r="A34" s="108">
        <v>71403</v>
      </c>
      <c r="B34" s="108" t="s">
        <v>74</v>
      </c>
      <c r="C34" s="108">
        <v>2120104</v>
      </c>
      <c r="D34" s="117">
        <v>212</v>
      </c>
      <c r="E34" s="118" t="s">
        <v>109</v>
      </c>
      <c r="F34" s="118" t="s">
        <v>130</v>
      </c>
      <c r="G34" s="116" t="s">
        <v>131</v>
      </c>
      <c r="H34" s="116">
        <v>1</v>
      </c>
      <c r="I34" s="121">
        <v>48</v>
      </c>
      <c r="J34" s="121">
        <v>0</v>
      </c>
      <c r="K34" s="121">
        <v>48</v>
      </c>
      <c r="L34" s="120"/>
    </row>
    <row r="35" ht="18" customHeight="1" spans="1:12">
      <c r="A35" s="108">
        <v>71403</v>
      </c>
      <c r="B35" s="108" t="s">
        <v>74</v>
      </c>
      <c r="C35" s="108">
        <v>21203</v>
      </c>
      <c r="D35" s="117">
        <v>212</v>
      </c>
      <c r="E35" s="118" t="s">
        <v>107</v>
      </c>
      <c r="F35" s="118"/>
      <c r="G35" s="116" t="s">
        <v>132</v>
      </c>
      <c r="H35" s="116"/>
      <c r="I35" s="121">
        <v>441.5</v>
      </c>
      <c r="J35" s="121">
        <v>0</v>
      </c>
      <c r="K35" s="121">
        <v>441.5</v>
      </c>
      <c r="L35" s="120"/>
    </row>
    <row r="36" ht="18" customHeight="1" spans="1:12">
      <c r="A36" s="108">
        <v>71403</v>
      </c>
      <c r="B36" s="108" t="s">
        <v>74</v>
      </c>
      <c r="C36" s="108">
        <v>2120399</v>
      </c>
      <c r="D36" s="117">
        <v>212</v>
      </c>
      <c r="E36" s="118" t="s">
        <v>107</v>
      </c>
      <c r="F36" s="118">
        <v>99</v>
      </c>
      <c r="G36" s="116" t="s">
        <v>133</v>
      </c>
      <c r="H36" s="116">
        <v>1</v>
      </c>
      <c r="I36" s="121">
        <v>441.5</v>
      </c>
      <c r="J36" s="121">
        <v>0</v>
      </c>
      <c r="K36" s="121">
        <v>441.5</v>
      </c>
      <c r="L36" s="120"/>
    </row>
    <row r="37" ht="18" customHeight="1" spans="1:12">
      <c r="A37" s="108">
        <v>71403</v>
      </c>
      <c r="B37" s="108" t="s">
        <v>74</v>
      </c>
      <c r="C37" s="108">
        <v>21205</v>
      </c>
      <c r="D37" s="117">
        <v>212</v>
      </c>
      <c r="E37" s="118" t="s">
        <v>112</v>
      </c>
      <c r="F37" s="118"/>
      <c r="G37" s="116" t="s">
        <v>134</v>
      </c>
      <c r="H37" s="116"/>
      <c r="I37" s="121">
        <v>183</v>
      </c>
      <c r="J37" s="121">
        <v>0</v>
      </c>
      <c r="K37" s="121">
        <v>183</v>
      </c>
      <c r="L37" s="120"/>
    </row>
    <row r="38" ht="18" customHeight="1" spans="1:12">
      <c r="A38" s="108">
        <v>71403</v>
      </c>
      <c r="B38" s="108" t="s">
        <v>74</v>
      </c>
      <c r="C38" s="108">
        <v>2120501</v>
      </c>
      <c r="D38" s="117">
        <v>212</v>
      </c>
      <c r="E38" s="118" t="s">
        <v>112</v>
      </c>
      <c r="F38" s="118" t="s">
        <v>109</v>
      </c>
      <c r="G38" s="116" t="s">
        <v>134</v>
      </c>
      <c r="H38" s="116">
        <v>1</v>
      </c>
      <c r="I38" s="121">
        <v>183</v>
      </c>
      <c r="J38" s="121">
        <v>0</v>
      </c>
      <c r="K38" s="121">
        <v>183</v>
      </c>
      <c r="L38" s="120"/>
    </row>
    <row r="39" ht="18" customHeight="1" spans="1:12">
      <c r="A39" s="108">
        <v>71403</v>
      </c>
      <c r="B39" s="108" t="s">
        <v>74</v>
      </c>
      <c r="C39" s="108">
        <v>21213</v>
      </c>
      <c r="D39" s="117">
        <v>212</v>
      </c>
      <c r="E39" s="118">
        <v>13</v>
      </c>
      <c r="F39" s="118"/>
      <c r="G39" s="116" t="s">
        <v>135</v>
      </c>
      <c r="H39" s="116"/>
      <c r="I39" s="121">
        <v>0</v>
      </c>
      <c r="J39" s="121">
        <v>0</v>
      </c>
      <c r="K39" s="121">
        <v>0</v>
      </c>
      <c r="L39" s="120"/>
    </row>
    <row r="40" ht="18" customHeight="1" spans="1:12">
      <c r="A40" s="108">
        <v>71403</v>
      </c>
      <c r="B40" s="108" t="s">
        <v>74</v>
      </c>
      <c r="C40" s="108">
        <v>2121399</v>
      </c>
      <c r="D40" s="117">
        <v>212</v>
      </c>
      <c r="E40" s="118">
        <v>13</v>
      </c>
      <c r="F40" s="118">
        <v>99</v>
      </c>
      <c r="G40" s="116" t="s">
        <v>136</v>
      </c>
      <c r="H40" s="116">
        <v>1</v>
      </c>
      <c r="I40" s="121">
        <v>0</v>
      </c>
      <c r="J40" s="121">
        <v>0</v>
      </c>
      <c r="K40" s="121">
        <v>0</v>
      </c>
      <c r="L40" s="120"/>
    </row>
    <row r="41" ht="18" customHeight="1" spans="1:13">
      <c r="A41" s="108">
        <v>71403</v>
      </c>
      <c r="B41" s="108" t="s">
        <v>74</v>
      </c>
      <c r="C41" s="108">
        <v>213</v>
      </c>
      <c r="D41" s="117">
        <v>213</v>
      </c>
      <c r="E41" s="118"/>
      <c r="F41" s="118"/>
      <c r="G41" s="116" t="s">
        <v>137</v>
      </c>
      <c r="H41" s="116"/>
      <c r="I41" s="121">
        <v>1324</v>
      </c>
      <c r="J41" s="121">
        <v>0</v>
      </c>
      <c r="K41" s="121">
        <v>1324</v>
      </c>
      <c r="L41" s="120"/>
      <c r="M41" s="122"/>
    </row>
    <row r="42" ht="18" customHeight="1" spans="1:12">
      <c r="A42" s="108">
        <v>71403</v>
      </c>
      <c r="B42" s="108" t="s">
        <v>74</v>
      </c>
      <c r="C42" s="108">
        <v>21301</v>
      </c>
      <c r="D42" s="117">
        <v>213</v>
      </c>
      <c r="E42" s="118" t="s">
        <v>109</v>
      </c>
      <c r="F42" s="118"/>
      <c r="G42" s="116" t="s">
        <v>138</v>
      </c>
      <c r="H42" s="116"/>
      <c r="I42" s="121">
        <v>1300</v>
      </c>
      <c r="J42" s="121">
        <v>0</v>
      </c>
      <c r="K42" s="121">
        <v>1300</v>
      </c>
      <c r="L42" s="120"/>
    </row>
    <row r="43" ht="18" customHeight="1" spans="1:12">
      <c r="A43" s="108">
        <v>71403</v>
      </c>
      <c r="B43" s="108" t="s">
        <v>74</v>
      </c>
      <c r="C43" s="108">
        <v>2130126</v>
      </c>
      <c r="D43" s="117">
        <v>213</v>
      </c>
      <c r="E43" s="118" t="s">
        <v>109</v>
      </c>
      <c r="F43" s="118">
        <v>26</v>
      </c>
      <c r="G43" s="116" t="s">
        <v>139</v>
      </c>
      <c r="H43" s="116">
        <v>1</v>
      </c>
      <c r="I43" s="121">
        <v>1300</v>
      </c>
      <c r="J43" s="121">
        <v>0</v>
      </c>
      <c r="K43" s="121">
        <v>1300</v>
      </c>
      <c r="L43" s="120"/>
    </row>
    <row r="44" ht="18" customHeight="1" spans="1:12">
      <c r="A44" s="108">
        <v>71403</v>
      </c>
      <c r="B44" s="108" t="s">
        <v>74</v>
      </c>
      <c r="C44" s="108">
        <v>21305</v>
      </c>
      <c r="D44" s="117">
        <v>213</v>
      </c>
      <c r="E44" s="118" t="s">
        <v>112</v>
      </c>
      <c r="F44" s="118"/>
      <c r="G44" s="116" t="s">
        <v>140</v>
      </c>
      <c r="H44" s="116"/>
      <c r="I44" s="121">
        <v>24</v>
      </c>
      <c r="J44" s="121">
        <v>0</v>
      </c>
      <c r="K44" s="121">
        <v>24</v>
      </c>
      <c r="L44" s="120"/>
    </row>
    <row r="45" ht="18" customHeight="1" spans="1:12">
      <c r="A45" s="108">
        <v>71403</v>
      </c>
      <c r="B45" s="108" t="s">
        <v>74</v>
      </c>
      <c r="C45" s="108">
        <v>2130599</v>
      </c>
      <c r="D45" s="117">
        <v>213</v>
      </c>
      <c r="E45" s="118" t="s">
        <v>112</v>
      </c>
      <c r="F45" s="118">
        <v>99</v>
      </c>
      <c r="G45" s="116" t="s">
        <v>141</v>
      </c>
      <c r="H45" s="116">
        <v>1</v>
      </c>
      <c r="I45" s="121">
        <v>24</v>
      </c>
      <c r="J45" s="121">
        <v>0</v>
      </c>
      <c r="K45" s="121">
        <v>24</v>
      </c>
      <c r="L45" s="120"/>
    </row>
    <row r="46" ht="18" customHeight="1" spans="1:12">
      <c r="A46" s="108">
        <v>71403</v>
      </c>
      <c r="B46" s="108" t="s">
        <v>74</v>
      </c>
      <c r="C46" s="108">
        <v>224</v>
      </c>
      <c r="D46" s="117">
        <v>224</v>
      </c>
      <c r="E46" s="118"/>
      <c r="F46" s="118"/>
      <c r="G46" s="116" t="s">
        <v>142</v>
      </c>
      <c r="H46" s="116"/>
      <c r="I46" s="121">
        <v>20</v>
      </c>
      <c r="J46" s="121">
        <v>0</v>
      </c>
      <c r="K46" s="121">
        <v>20</v>
      </c>
      <c r="L46" s="120"/>
    </row>
    <row r="47" ht="18" customHeight="1" spans="1:12">
      <c r="A47" s="108">
        <v>71403</v>
      </c>
      <c r="B47" s="108" t="s">
        <v>74</v>
      </c>
      <c r="C47" s="108">
        <v>22401</v>
      </c>
      <c r="D47" s="117">
        <v>224</v>
      </c>
      <c r="E47" s="118" t="s">
        <v>109</v>
      </c>
      <c r="F47" s="118"/>
      <c r="G47" s="116" t="s">
        <v>143</v>
      </c>
      <c r="H47" s="116"/>
      <c r="I47" s="121">
        <v>20</v>
      </c>
      <c r="J47" s="121">
        <v>0</v>
      </c>
      <c r="K47" s="121">
        <v>20</v>
      </c>
      <c r="L47" s="120"/>
    </row>
    <row r="48" ht="18" customHeight="1" spans="1:12">
      <c r="A48" s="108">
        <v>71403</v>
      </c>
      <c r="B48" s="108" t="s">
        <v>74</v>
      </c>
      <c r="C48" s="108">
        <v>2240106</v>
      </c>
      <c r="D48" s="117">
        <v>224</v>
      </c>
      <c r="E48" s="118" t="s">
        <v>109</v>
      </c>
      <c r="F48" s="118" t="s">
        <v>116</v>
      </c>
      <c r="G48" s="116" t="s">
        <v>144</v>
      </c>
      <c r="H48" s="116">
        <v>1</v>
      </c>
      <c r="I48" s="121">
        <v>20</v>
      </c>
      <c r="J48" s="121">
        <v>0</v>
      </c>
      <c r="K48" s="121">
        <v>20</v>
      </c>
      <c r="L48" s="120"/>
    </row>
    <row r="49" ht="18" customHeight="1" spans="1:12">
      <c r="A49" s="108">
        <v>71404</v>
      </c>
      <c r="B49" s="108" t="s">
        <v>75</v>
      </c>
      <c r="C49" s="108">
        <v>208</v>
      </c>
      <c r="D49" s="117">
        <v>208</v>
      </c>
      <c r="E49" s="118"/>
      <c r="F49" s="118"/>
      <c r="G49" s="116" t="s">
        <v>111</v>
      </c>
      <c r="H49" s="116"/>
      <c r="I49" s="121">
        <v>6.24</v>
      </c>
      <c r="J49" s="121">
        <v>6.24</v>
      </c>
      <c r="K49" s="121">
        <v>0</v>
      </c>
      <c r="L49" s="120"/>
    </row>
    <row r="50" ht="18" customHeight="1" spans="1:12">
      <c r="A50" s="108">
        <v>71404</v>
      </c>
      <c r="B50" s="108" t="s">
        <v>75</v>
      </c>
      <c r="C50" s="108">
        <v>20805</v>
      </c>
      <c r="D50" s="117">
        <v>208</v>
      </c>
      <c r="E50" s="118" t="s">
        <v>112</v>
      </c>
      <c r="F50" s="118"/>
      <c r="G50" s="116" t="s">
        <v>113</v>
      </c>
      <c r="H50" s="116"/>
      <c r="I50" s="121">
        <v>6.24</v>
      </c>
      <c r="J50" s="121">
        <v>6.24</v>
      </c>
      <c r="K50" s="121">
        <v>0</v>
      </c>
      <c r="L50" s="120"/>
    </row>
    <row r="51" ht="18" customHeight="1" spans="1:12">
      <c r="A51" s="108">
        <v>71404</v>
      </c>
      <c r="B51" s="108" t="s">
        <v>75</v>
      </c>
      <c r="C51" s="108">
        <v>2080502</v>
      </c>
      <c r="D51" s="117">
        <v>208</v>
      </c>
      <c r="E51" s="118" t="s">
        <v>112</v>
      </c>
      <c r="F51" s="118" t="s">
        <v>118</v>
      </c>
      <c r="G51" s="116" t="s">
        <v>145</v>
      </c>
      <c r="H51" s="116">
        <v>1</v>
      </c>
      <c r="I51" s="121">
        <v>6.24</v>
      </c>
      <c r="J51" s="121">
        <v>6.24</v>
      </c>
      <c r="K51" s="121">
        <v>0</v>
      </c>
      <c r="L51" s="120"/>
    </row>
    <row r="52" ht="18" customHeight="1" spans="1:12">
      <c r="A52" s="108">
        <v>71404</v>
      </c>
      <c r="B52" s="108" t="s">
        <v>75</v>
      </c>
      <c r="C52" s="108">
        <v>213</v>
      </c>
      <c r="D52" s="117">
        <v>213</v>
      </c>
      <c r="E52" s="118"/>
      <c r="F52" s="118"/>
      <c r="G52" s="116" t="s">
        <v>137</v>
      </c>
      <c r="H52" s="116"/>
      <c r="I52" s="121">
        <v>259.04</v>
      </c>
      <c r="J52" s="121">
        <v>259.04</v>
      </c>
      <c r="K52" s="121">
        <v>0</v>
      </c>
      <c r="L52" s="120"/>
    </row>
    <row r="53" ht="18" customHeight="1" spans="1:12">
      <c r="A53" s="108">
        <v>71404</v>
      </c>
      <c r="B53" s="108" t="s">
        <v>75</v>
      </c>
      <c r="C53" s="108">
        <v>21301</v>
      </c>
      <c r="D53" s="117">
        <v>213</v>
      </c>
      <c r="E53" s="118" t="s">
        <v>109</v>
      </c>
      <c r="F53" s="118"/>
      <c r="G53" s="116" t="s">
        <v>138</v>
      </c>
      <c r="H53" s="116"/>
      <c r="I53" s="121">
        <v>259.04</v>
      </c>
      <c r="J53" s="121">
        <v>259.04</v>
      </c>
      <c r="K53" s="121">
        <v>0</v>
      </c>
      <c r="L53" s="120"/>
    </row>
    <row r="54" ht="18" customHeight="1" spans="1:12">
      <c r="A54" s="108">
        <v>71404</v>
      </c>
      <c r="B54" s="108" t="s">
        <v>75</v>
      </c>
      <c r="C54" s="108">
        <v>2130104</v>
      </c>
      <c r="D54" s="117">
        <v>213</v>
      </c>
      <c r="E54" s="118" t="s">
        <v>109</v>
      </c>
      <c r="F54" s="118" t="s">
        <v>130</v>
      </c>
      <c r="G54" s="116" t="s">
        <v>146</v>
      </c>
      <c r="H54" s="116">
        <v>1</v>
      </c>
      <c r="I54" s="121">
        <v>259.04</v>
      </c>
      <c r="J54" s="121">
        <v>259.04</v>
      </c>
      <c r="K54" s="121">
        <v>0</v>
      </c>
      <c r="L54" s="120"/>
    </row>
    <row r="55" ht="18" customHeight="1" spans="1:12">
      <c r="A55" s="108">
        <v>71405</v>
      </c>
      <c r="B55" s="108" t="s">
        <v>76</v>
      </c>
      <c r="C55" s="108">
        <v>210</v>
      </c>
      <c r="D55" s="117">
        <v>210</v>
      </c>
      <c r="E55" s="118"/>
      <c r="F55" s="118"/>
      <c r="G55" s="116" t="s">
        <v>125</v>
      </c>
      <c r="H55" s="116"/>
      <c r="I55" s="121">
        <v>116.05</v>
      </c>
      <c r="J55" s="121">
        <v>116.05</v>
      </c>
      <c r="K55" s="121">
        <v>0</v>
      </c>
      <c r="L55" s="120"/>
    </row>
    <row r="56" ht="18" customHeight="1" spans="1:12">
      <c r="A56" s="108">
        <v>71405</v>
      </c>
      <c r="B56" s="108" t="s">
        <v>76</v>
      </c>
      <c r="C56" s="108">
        <v>21007</v>
      </c>
      <c r="D56" s="117">
        <v>210</v>
      </c>
      <c r="E56" s="118" t="s">
        <v>147</v>
      </c>
      <c r="F56" s="118"/>
      <c r="G56" s="116" t="s">
        <v>148</v>
      </c>
      <c r="H56" s="116"/>
      <c r="I56" s="121">
        <v>116.05</v>
      </c>
      <c r="J56" s="121">
        <v>116.05</v>
      </c>
      <c r="K56" s="121">
        <v>0</v>
      </c>
      <c r="L56" s="120"/>
    </row>
    <row r="57" ht="18" customHeight="1" spans="1:12">
      <c r="A57" s="108">
        <v>71405</v>
      </c>
      <c r="B57" s="108" t="s">
        <v>76</v>
      </c>
      <c r="C57" s="108">
        <v>2100799</v>
      </c>
      <c r="D57" s="117">
        <v>210</v>
      </c>
      <c r="E57" s="118" t="s">
        <v>147</v>
      </c>
      <c r="F57" s="118">
        <v>99</v>
      </c>
      <c r="G57" s="116" t="s">
        <v>149</v>
      </c>
      <c r="H57" s="116">
        <v>1</v>
      </c>
      <c r="I57" s="121">
        <v>116.05</v>
      </c>
      <c r="J57" s="121">
        <v>116.05</v>
      </c>
      <c r="K57" s="121">
        <v>0</v>
      </c>
      <c r="L57" s="120"/>
    </row>
    <row r="58" ht="18" customHeight="1" spans="1:12">
      <c r="A58" s="108">
        <v>71406</v>
      </c>
      <c r="B58" s="108" t="s">
        <v>77</v>
      </c>
      <c r="C58" s="108">
        <v>212</v>
      </c>
      <c r="D58" s="117">
        <v>212</v>
      </c>
      <c r="E58" s="118"/>
      <c r="F58" s="118"/>
      <c r="G58" s="116" t="s">
        <v>128</v>
      </c>
      <c r="H58" s="116"/>
      <c r="I58" s="121">
        <v>230.22</v>
      </c>
      <c r="J58" s="121">
        <v>230.22</v>
      </c>
      <c r="K58" s="121">
        <v>0</v>
      </c>
      <c r="L58" s="120"/>
    </row>
    <row r="59" ht="18" customHeight="1" spans="1:12">
      <c r="A59" s="108">
        <v>71406</v>
      </c>
      <c r="B59" s="108" t="s">
        <v>77</v>
      </c>
      <c r="C59" s="108">
        <v>21201</v>
      </c>
      <c r="D59" s="117">
        <v>212</v>
      </c>
      <c r="E59" s="118" t="s">
        <v>109</v>
      </c>
      <c r="F59" s="118"/>
      <c r="G59" s="116" t="s">
        <v>129</v>
      </c>
      <c r="H59" s="116"/>
      <c r="I59" s="121">
        <v>230.22</v>
      </c>
      <c r="J59" s="121">
        <v>230.22</v>
      </c>
      <c r="K59" s="121">
        <v>0</v>
      </c>
      <c r="L59" s="120"/>
    </row>
    <row r="60" ht="18" customHeight="1" spans="1:12">
      <c r="A60" s="108">
        <v>71406</v>
      </c>
      <c r="B60" s="108" t="s">
        <v>77</v>
      </c>
      <c r="C60" s="108">
        <v>2120101</v>
      </c>
      <c r="D60" s="117">
        <v>212</v>
      </c>
      <c r="E60" s="118" t="s">
        <v>109</v>
      </c>
      <c r="F60" s="118" t="s">
        <v>109</v>
      </c>
      <c r="G60" s="116" t="s">
        <v>110</v>
      </c>
      <c r="H60" s="116">
        <v>1</v>
      </c>
      <c r="I60" s="121">
        <v>230.22</v>
      </c>
      <c r="J60" s="121">
        <v>230.22</v>
      </c>
      <c r="K60" s="121">
        <v>0</v>
      </c>
      <c r="L60" s="120"/>
    </row>
    <row r="61" ht="18" customHeight="1" spans="1:12">
      <c r="A61" s="108">
        <v>71407</v>
      </c>
      <c r="B61" s="108" t="s">
        <v>78</v>
      </c>
      <c r="C61" s="108">
        <v>224</v>
      </c>
      <c r="D61" s="117">
        <v>224</v>
      </c>
      <c r="E61" s="118"/>
      <c r="F61" s="118"/>
      <c r="G61" s="116" t="s">
        <v>142</v>
      </c>
      <c r="H61" s="116"/>
      <c r="I61" s="121">
        <v>165.4</v>
      </c>
      <c r="J61" s="121">
        <v>165.4</v>
      </c>
      <c r="K61" s="121">
        <v>0</v>
      </c>
      <c r="L61" s="120"/>
    </row>
    <row r="62" ht="18" customHeight="1" spans="1:12">
      <c r="A62" s="108">
        <v>71407</v>
      </c>
      <c r="B62" s="108" t="s">
        <v>78</v>
      </c>
      <c r="C62" s="108">
        <v>22401</v>
      </c>
      <c r="D62" s="117">
        <v>224</v>
      </c>
      <c r="E62" s="118" t="s">
        <v>109</v>
      </c>
      <c r="F62" s="118"/>
      <c r="G62" s="116" t="s">
        <v>143</v>
      </c>
      <c r="H62" s="116"/>
      <c r="I62" s="121">
        <v>165.4</v>
      </c>
      <c r="J62" s="121">
        <v>165.4</v>
      </c>
      <c r="K62" s="121">
        <v>0</v>
      </c>
      <c r="L62" s="120"/>
    </row>
    <row r="63" ht="18" customHeight="1" spans="1:12">
      <c r="A63" s="108">
        <v>71407</v>
      </c>
      <c r="B63" s="108" t="s">
        <v>78</v>
      </c>
      <c r="C63" s="108">
        <v>2240106</v>
      </c>
      <c r="D63" s="117">
        <v>224</v>
      </c>
      <c r="E63" s="118" t="s">
        <v>109</v>
      </c>
      <c r="F63" s="118" t="s">
        <v>116</v>
      </c>
      <c r="G63" s="116" t="s">
        <v>144</v>
      </c>
      <c r="H63" s="116">
        <v>1</v>
      </c>
      <c r="I63" s="121">
        <v>165.4</v>
      </c>
      <c r="J63" s="121">
        <v>165.4</v>
      </c>
      <c r="K63" s="121">
        <v>0</v>
      </c>
      <c r="L63" s="120"/>
    </row>
    <row r="64" ht="18" customHeight="1" spans="1:12">
      <c r="A64" s="108">
        <v>71408</v>
      </c>
      <c r="B64" s="108" t="s">
        <v>79</v>
      </c>
      <c r="C64" s="108">
        <v>208</v>
      </c>
      <c r="D64" s="117">
        <v>208</v>
      </c>
      <c r="E64" s="118"/>
      <c r="F64" s="118"/>
      <c r="G64" s="116" t="s">
        <v>111</v>
      </c>
      <c r="H64" s="116"/>
      <c r="I64" s="121">
        <v>107.33</v>
      </c>
      <c r="J64" s="121">
        <v>107.33</v>
      </c>
      <c r="K64" s="121">
        <v>0</v>
      </c>
      <c r="L64" s="120"/>
    </row>
    <row r="65" ht="18" customHeight="1" spans="1:12">
      <c r="A65" s="108">
        <v>71408</v>
      </c>
      <c r="B65" s="108" t="s">
        <v>79</v>
      </c>
      <c r="C65" s="108">
        <v>20801</v>
      </c>
      <c r="D65" s="117">
        <v>208</v>
      </c>
      <c r="E65" s="118" t="s">
        <v>109</v>
      </c>
      <c r="F65" s="118"/>
      <c r="G65" s="116" t="s">
        <v>150</v>
      </c>
      <c r="H65" s="116"/>
      <c r="I65" s="121">
        <v>107.33</v>
      </c>
      <c r="J65" s="121">
        <v>107.33</v>
      </c>
      <c r="K65" s="121">
        <v>0</v>
      </c>
      <c r="L65" s="120"/>
    </row>
    <row r="66" ht="18" customHeight="1" spans="1:12">
      <c r="A66" s="108">
        <v>71408</v>
      </c>
      <c r="B66" s="108" t="s">
        <v>79</v>
      </c>
      <c r="C66" s="108">
        <v>2080109</v>
      </c>
      <c r="D66" s="117">
        <v>208</v>
      </c>
      <c r="E66" s="118" t="s">
        <v>109</v>
      </c>
      <c r="F66" s="118" t="s">
        <v>151</v>
      </c>
      <c r="G66" s="116" t="s">
        <v>152</v>
      </c>
      <c r="H66" s="116">
        <v>1</v>
      </c>
      <c r="I66" s="121">
        <v>107.33</v>
      </c>
      <c r="J66" s="121">
        <v>107.33</v>
      </c>
      <c r="K66" s="121">
        <v>0</v>
      </c>
      <c r="L66" s="120"/>
    </row>
    <row r="67" ht="18" customHeight="1" spans="1:12">
      <c r="A67" s="108">
        <v>71409</v>
      </c>
      <c r="B67" s="108" t="s">
        <v>80</v>
      </c>
      <c r="C67" s="108">
        <v>213</v>
      </c>
      <c r="D67" s="117">
        <v>213</v>
      </c>
      <c r="E67" s="118"/>
      <c r="F67" s="118"/>
      <c r="G67" s="116" t="s">
        <v>137</v>
      </c>
      <c r="H67" s="116"/>
      <c r="I67" s="121">
        <v>122.26</v>
      </c>
      <c r="J67" s="121">
        <v>122.26</v>
      </c>
      <c r="K67" s="121">
        <v>0</v>
      </c>
      <c r="L67" s="120"/>
    </row>
    <row r="68" ht="18" customHeight="1" spans="1:12">
      <c r="A68" s="108">
        <v>71409</v>
      </c>
      <c r="B68" s="108" t="s">
        <v>80</v>
      </c>
      <c r="C68" s="108">
        <v>21302</v>
      </c>
      <c r="D68" s="117">
        <v>213</v>
      </c>
      <c r="E68" s="118" t="s">
        <v>118</v>
      </c>
      <c r="F68" s="118"/>
      <c r="G68" s="116" t="s">
        <v>153</v>
      </c>
      <c r="H68" s="116"/>
      <c r="I68" s="121">
        <v>122.26</v>
      </c>
      <c r="J68" s="121">
        <v>122.26</v>
      </c>
      <c r="K68" s="121">
        <v>0</v>
      </c>
      <c r="L68" s="120"/>
    </row>
    <row r="69" ht="18" customHeight="1" spans="1:12">
      <c r="A69" s="108">
        <v>71409</v>
      </c>
      <c r="B69" s="108" t="s">
        <v>80</v>
      </c>
      <c r="C69" s="108">
        <v>2130204</v>
      </c>
      <c r="D69" s="117">
        <v>213</v>
      </c>
      <c r="E69" s="118" t="s">
        <v>118</v>
      </c>
      <c r="F69" s="118" t="s">
        <v>130</v>
      </c>
      <c r="G69" s="116" t="s">
        <v>154</v>
      </c>
      <c r="H69" s="116">
        <v>1</v>
      </c>
      <c r="I69" s="121">
        <v>122.26</v>
      </c>
      <c r="J69" s="121">
        <v>122.26</v>
      </c>
      <c r="K69" s="121">
        <v>0</v>
      </c>
      <c r="L69" s="120"/>
    </row>
    <row r="70" ht="18" customHeight="1" spans="1:12">
      <c r="A70" s="108"/>
      <c r="B70" s="108"/>
      <c r="C70" s="108"/>
      <c r="D70" s="123"/>
      <c r="E70" s="123"/>
      <c r="F70" s="123"/>
      <c r="G70" s="108"/>
      <c r="H70" s="108"/>
      <c r="I70" s="108"/>
      <c r="J70" s="108"/>
      <c r="K70" s="108"/>
      <c r="L70" s="120"/>
    </row>
    <row r="71" ht="11.25" customHeight="1" spans="1:12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07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D48" sqref="D48"/>
    </sheetView>
  </sheetViews>
  <sheetFormatPr defaultColWidth="9" defaultRowHeight="14.4" outlineLevelCol="3"/>
  <cols>
    <col min="1" max="1" width="34.8796296296296" customWidth="1"/>
    <col min="2" max="2" width="9" hidden="1" customWidth="1"/>
    <col min="3" max="3" width="28" customWidth="1"/>
    <col min="4" max="4" width="9" customWidth="1"/>
  </cols>
  <sheetData>
    <row r="1" ht="23.25" customHeight="1" spans="1:4">
      <c r="A1" s="67" t="s">
        <v>160</v>
      </c>
      <c r="B1" s="67"/>
      <c r="C1" s="67"/>
      <c r="D1" s="65"/>
    </row>
    <row r="2" ht="19.5" customHeight="1" spans="1:4">
      <c r="A2" s="65" t="s">
        <v>2</v>
      </c>
      <c r="B2" s="65"/>
      <c r="C2" s="95" t="s">
        <v>161</v>
      </c>
      <c r="D2" s="65"/>
    </row>
    <row r="3" ht="19.9" customHeight="1" spans="1:4">
      <c r="A3" s="70" t="s">
        <v>162</v>
      </c>
      <c r="B3" s="71"/>
      <c r="C3" s="96" t="s">
        <v>163</v>
      </c>
      <c r="D3" s="68"/>
    </row>
    <row r="4" ht="19.9" customHeight="1" spans="1:4">
      <c r="A4" s="97" t="s">
        <v>69</v>
      </c>
      <c r="B4" s="98"/>
      <c r="C4" s="99">
        <v>16634519.45</v>
      </c>
      <c r="D4" s="68"/>
    </row>
    <row r="5" ht="19.9" customHeight="1" spans="1:4">
      <c r="A5" s="100" t="s">
        <v>95</v>
      </c>
      <c r="B5" s="98">
        <v>50501</v>
      </c>
      <c r="C5" s="99">
        <v>14209139.45</v>
      </c>
      <c r="D5" s="68"/>
    </row>
    <row r="6" ht="19.9" customHeight="1" spans="1:4">
      <c r="A6" s="71" t="s">
        <v>164</v>
      </c>
      <c r="B6" s="98">
        <v>5050130101</v>
      </c>
      <c r="C6" s="101">
        <v>3089364</v>
      </c>
      <c r="D6" s="68"/>
    </row>
    <row r="7" ht="19.9" customHeight="1" spans="1:4">
      <c r="A7" s="71" t="s">
        <v>165</v>
      </c>
      <c r="B7" s="98">
        <v>5050130102</v>
      </c>
      <c r="C7" s="101">
        <v>1570080</v>
      </c>
      <c r="D7" s="68"/>
    </row>
    <row r="8" ht="19.9" customHeight="1" spans="1:4">
      <c r="A8" s="71" t="s">
        <v>166</v>
      </c>
      <c r="B8" s="98">
        <v>5050130103</v>
      </c>
      <c r="C8" s="101">
        <v>4428947</v>
      </c>
      <c r="D8" s="68"/>
    </row>
    <row r="9" ht="19.9" customHeight="1" spans="1:4">
      <c r="A9" s="71" t="s">
        <v>167</v>
      </c>
      <c r="B9" s="98">
        <v>5050130106</v>
      </c>
      <c r="C9" s="101">
        <v>0</v>
      </c>
      <c r="D9" s="68"/>
    </row>
    <row r="10" ht="19.9" customHeight="1" spans="1:4">
      <c r="A10" s="71" t="s">
        <v>168</v>
      </c>
      <c r="B10" s="98">
        <v>5050130107</v>
      </c>
      <c r="C10" s="101">
        <v>1773156</v>
      </c>
      <c r="D10" s="68"/>
    </row>
    <row r="11" ht="19.9" customHeight="1" spans="1:4">
      <c r="A11" s="71" t="s">
        <v>169</v>
      </c>
      <c r="B11" s="98">
        <v>5050130108</v>
      </c>
      <c r="C11" s="101">
        <v>1254081.6</v>
      </c>
      <c r="D11" s="68"/>
    </row>
    <row r="12" ht="19.9" customHeight="1" spans="1:4">
      <c r="A12" s="71" t="s">
        <v>170</v>
      </c>
      <c r="B12" s="98">
        <v>5050130109</v>
      </c>
      <c r="C12" s="101">
        <v>187986</v>
      </c>
      <c r="D12" s="68"/>
    </row>
    <row r="13" ht="19.9" customHeight="1" spans="1:4">
      <c r="A13" s="71" t="s">
        <v>171</v>
      </c>
      <c r="B13" s="98">
        <v>5050130110</v>
      </c>
      <c r="C13" s="101">
        <v>501633.04</v>
      </c>
      <c r="D13" s="68"/>
    </row>
    <row r="14" ht="19.9" customHeight="1" spans="1:4">
      <c r="A14" s="71" t="s">
        <v>172</v>
      </c>
      <c r="B14" s="98">
        <v>5050130111</v>
      </c>
      <c r="C14" s="101">
        <v>49424.28</v>
      </c>
      <c r="D14" s="68"/>
    </row>
    <row r="15" ht="19.9" customHeight="1" spans="1:4">
      <c r="A15" s="71" t="s">
        <v>173</v>
      </c>
      <c r="B15" s="98">
        <v>5050130112</v>
      </c>
      <c r="C15" s="101">
        <v>87012.05</v>
      </c>
      <c r="D15" s="68"/>
    </row>
    <row r="16" ht="19.9" customHeight="1" spans="1:4">
      <c r="A16" s="71" t="s">
        <v>174</v>
      </c>
      <c r="B16" s="98">
        <v>5050130113</v>
      </c>
      <c r="C16" s="101">
        <v>721555.48</v>
      </c>
      <c r="D16" s="68"/>
    </row>
    <row r="17" ht="19.9" customHeight="1" spans="1:4">
      <c r="A17" s="71" t="s">
        <v>175</v>
      </c>
      <c r="B17" s="98">
        <v>5050130114</v>
      </c>
      <c r="C17" s="101">
        <v>0</v>
      </c>
      <c r="D17" s="68"/>
    </row>
    <row r="18" ht="19.9" customHeight="1" spans="1:4">
      <c r="A18" s="71" t="s">
        <v>176</v>
      </c>
      <c r="B18" s="98">
        <v>5050130199</v>
      </c>
      <c r="C18" s="101">
        <v>545900</v>
      </c>
      <c r="D18" s="68"/>
    </row>
    <row r="19" ht="19.9" customHeight="1" spans="1:4">
      <c r="A19" s="100" t="s">
        <v>96</v>
      </c>
      <c r="B19" s="98">
        <v>50502</v>
      </c>
      <c r="C19" s="99">
        <v>2060000</v>
      </c>
      <c r="D19" s="68"/>
    </row>
    <row r="20" ht="19.9" customHeight="1" spans="1:4">
      <c r="A20" s="71" t="s">
        <v>177</v>
      </c>
      <c r="B20" s="98">
        <v>5050230201</v>
      </c>
      <c r="C20" s="101">
        <v>50000</v>
      </c>
      <c r="D20" s="68"/>
    </row>
    <row r="21" ht="19.9" customHeight="1" spans="1:4">
      <c r="A21" s="71" t="s">
        <v>178</v>
      </c>
      <c r="B21" s="98">
        <v>5050230202</v>
      </c>
      <c r="C21" s="101">
        <v>0</v>
      </c>
      <c r="D21" s="68"/>
    </row>
    <row r="22" ht="19.9" customHeight="1" spans="1:4">
      <c r="A22" s="71" t="s">
        <v>179</v>
      </c>
      <c r="B22" s="98">
        <v>5050230203</v>
      </c>
      <c r="C22" s="101">
        <v>0</v>
      </c>
      <c r="D22" s="68"/>
    </row>
    <row r="23" ht="19.9" customHeight="1" spans="1:4">
      <c r="A23" s="71" t="s">
        <v>180</v>
      </c>
      <c r="B23" s="98">
        <v>5050230204</v>
      </c>
      <c r="C23" s="101">
        <v>0</v>
      </c>
      <c r="D23" s="68"/>
    </row>
    <row r="24" ht="19.9" customHeight="1" spans="1:4">
      <c r="A24" s="71" t="s">
        <v>181</v>
      </c>
      <c r="B24" s="98">
        <v>5050230205</v>
      </c>
      <c r="C24" s="101">
        <v>10000</v>
      </c>
      <c r="D24" s="68"/>
    </row>
    <row r="25" ht="19.9" customHeight="1" spans="1:4">
      <c r="A25" s="71" t="s">
        <v>182</v>
      </c>
      <c r="B25" s="98">
        <v>5050230206</v>
      </c>
      <c r="C25" s="101">
        <v>100000</v>
      </c>
      <c r="D25" s="68"/>
    </row>
    <row r="26" ht="19.9" customHeight="1" spans="1:4">
      <c r="A26" s="71" t="s">
        <v>183</v>
      </c>
      <c r="B26" s="98">
        <v>5050230207</v>
      </c>
      <c r="C26" s="101">
        <v>0</v>
      </c>
      <c r="D26" s="68"/>
    </row>
    <row r="27" ht="19.9" customHeight="1" spans="1:4">
      <c r="A27" s="71" t="s">
        <v>184</v>
      </c>
      <c r="B27" s="98">
        <v>5050230208</v>
      </c>
      <c r="C27" s="101">
        <v>0</v>
      </c>
      <c r="D27" s="68"/>
    </row>
    <row r="28" ht="19.9" customHeight="1" spans="1:4">
      <c r="A28" s="71" t="s">
        <v>185</v>
      </c>
      <c r="B28" s="98">
        <v>5050230209</v>
      </c>
      <c r="C28" s="101">
        <v>50000</v>
      </c>
      <c r="D28" s="68"/>
    </row>
    <row r="29" ht="19.9" customHeight="1" spans="1:4">
      <c r="A29" s="71" t="s">
        <v>186</v>
      </c>
      <c r="B29" s="98">
        <v>5050230211</v>
      </c>
      <c r="C29" s="101">
        <v>0</v>
      </c>
      <c r="D29" s="68"/>
    </row>
    <row r="30" ht="19.9" customHeight="1" spans="1:4">
      <c r="A30" s="71" t="s">
        <v>187</v>
      </c>
      <c r="B30" s="98">
        <v>5050230212</v>
      </c>
      <c r="C30" s="101">
        <v>0</v>
      </c>
      <c r="D30" s="68"/>
    </row>
    <row r="31" ht="19.9" customHeight="1" spans="1:4">
      <c r="A31" s="71" t="s">
        <v>188</v>
      </c>
      <c r="B31" s="98">
        <v>5050230213</v>
      </c>
      <c r="C31" s="101">
        <v>0</v>
      </c>
      <c r="D31" s="68"/>
    </row>
    <row r="32" ht="19.9" customHeight="1" spans="1:4">
      <c r="A32" s="71" t="s">
        <v>189</v>
      </c>
      <c r="B32" s="98">
        <v>5050230214</v>
      </c>
      <c r="C32" s="101">
        <v>0</v>
      </c>
      <c r="D32" s="68"/>
    </row>
    <row r="33" ht="19.9" customHeight="1" spans="1:4">
      <c r="A33" s="71" t="s">
        <v>190</v>
      </c>
      <c r="B33" s="98">
        <v>5050230215</v>
      </c>
      <c r="C33" s="101">
        <v>0</v>
      </c>
      <c r="D33" s="68"/>
    </row>
    <row r="34" ht="19.9" customHeight="1" spans="1:4">
      <c r="A34" s="71" t="s">
        <v>191</v>
      </c>
      <c r="B34" s="98">
        <v>5050230216</v>
      </c>
      <c r="C34" s="101">
        <v>0</v>
      </c>
      <c r="D34" s="68"/>
    </row>
    <row r="35" ht="19.9" customHeight="1" spans="1:4">
      <c r="A35" s="71" t="s">
        <v>192</v>
      </c>
      <c r="B35" s="98">
        <v>5050230217</v>
      </c>
      <c r="C35" s="101">
        <v>300000</v>
      </c>
      <c r="D35" s="68"/>
    </row>
    <row r="36" ht="19.9" customHeight="1" spans="1:4">
      <c r="A36" s="71" t="s">
        <v>193</v>
      </c>
      <c r="B36" s="98">
        <v>5050230218</v>
      </c>
      <c r="C36" s="101">
        <v>0</v>
      </c>
      <c r="D36" s="68"/>
    </row>
    <row r="37" ht="19.9" customHeight="1" spans="1:4">
      <c r="A37" s="71" t="s">
        <v>194</v>
      </c>
      <c r="B37" s="98">
        <v>5050230224</v>
      </c>
      <c r="C37" s="101">
        <v>0</v>
      </c>
      <c r="D37" s="68"/>
    </row>
    <row r="38" ht="19.9" customHeight="1" spans="1:4">
      <c r="A38" s="71" t="s">
        <v>195</v>
      </c>
      <c r="B38" s="98">
        <v>5050230225</v>
      </c>
      <c r="C38" s="101">
        <v>0</v>
      </c>
      <c r="D38" s="68"/>
    </row>
    <row r="39" ht="19.9" customHeight="1" spans="1:4">
      <c r="A39" s="71" t="s">
        <v>196</v>
      </c>
      <c r="B39" s="98">
        <v>5050230226</v>
      </c>
      <c r="C39" s="101">
        <v>20000</v>
      </c>
      <c r="D39" s="68"/>
    </row>
    <row r="40" ht="19.9" customHeight="1" spans="1:4">
      <c r="A40" s="71" t="s">
        <v>197</v>
      </c>
      <c r="B40" s="98">
        <v>5050230227</v>
      </c>
      <c r="C40" s="101">
        <v>0</v>
      </c>
      <c r="D40" s="68"/>
    </row>
    <row r="41" ht="19.9" customHeight="1" spans="1:4">
      <c r="A41" s="71" t="s">
        <v>198</v>
      </c>
      <c r="B41" s="98">
        <v>5050230228</v>
      </c>
      <c r="C41" s="101">
        <v>217230.94</v>
      </c>
      <c r="D41" s="68"/>
    </row>
    <row r="42" ht="19.9" customHeight="1" spans="1:4">
      <c r="A42" s="71" t="s">
        <v>199</v>
      </c>
      <c r="B42" s="98">
        <v>5050230229</v>
      </c>
      <c r="C42" s="101">
        <v>61787.28</v>
      </c>
      <c r="D42" s="68"/>
    </row>
    <row r="43" ht="19.9" customHeight="1" spans="1:4">
      <c r="A43" s="71" t="s">
        <v>200</v>
      </c>
      <c r="B43" s="98">
        <v>5050230231</v>
      </c>
      <c r="C43" s="101">
        <v>100000</v>
      </c>
      <c r="D43" s="68"/>
    </row>
    <row r="44" ht="19.9" customHeight="1" spans="1:4">
      <c r="A44" s="71" t="s">
        <v>201</v>
      </c>
      <c r="B44" s="98">
        <v>5050230239</v>
      </c>
      <c r="C44" s="101">
        <v>264240</v>
      </c>
      <c r="D44" s="68"/>
    </row>
    <row r="45" ht="19.9" customHeight="1" spans="1:4">
      <c r="A45" s="71" t="s">
        <v>202</v>
      </c>
      <c r="B45" s="98">
        <v>5050230240</v>
      </c>
      <c r="C45" s="101">
        <v>0</v>
      </c>
      <c r="D45" s="68"/>
    </row>
    <row r="46" ht="19.9" customHeight="1" spans="1:4">
      <c r="A46" s="71" t="s">
        <v>203</v>
      </c>
      <c r="B46" s="98">
        <v>5050230299</v>
      </c>
      <c r="C46" s="101">
        <v>886741.78</v>
      </c>
      <c r="D46" s="68"/>
    </row>
    <row r="47" ht="19.9" customHeight="1" spans="1:4">
      <c r="A47" s="100" t="s">
        <v>204</v>
      </c>
      <c r="B47" s="98">
        <v>509</v>
      </c>
      <c r="C47" s="99">
        <v>365380</v>
      </c>
      <c r="D47" s="68"/>
    </row>
    <row r="48" ht="19.9" customHeight="1" spans="1:4">
      <c r="A48" s="71" t="s">
        <v>205</v>
      </c>
      <c r="B48" s="98">
        <v>5090530301</v>
      </c>
      <c r="C48" s="101">
        <v>0</v>
      </c>
      <c r="D48" s="68"/>
    </row>
    <row r="49" ht="19.9" customHeight="1" spans="1:4">
      <c r="A49" s="71" t="s">
        <v>206</v>
      </c>
      <c r="B49" s="98">
        <v>5090530302</v>
      </c>
      <c r="C49" s="101">
        <v>264760</v>
      </c>
      <c r="D49" s="68"/>
    </row>
    <row r="50" ht="19.9" customHeight="1" spans="1:4">
      <c r="A50" s="71" t="s">
        <v>207</v>
      </c>
      <c r="B50" s="98">
        <v>5090530303</v>
      </c>
      <c r="C50" s="101">
        <v>0</v>
      </c>
      <c r="D50" s="68"/>
    </row>
    <row r="51" ht="19.9" customHeight="1" spans="1:4">
      <c r="A51" s="71" t="s">
        <v>208</v>
      </c>
      <c r="B51" s="98">
        <v>5090130304</v>
      </c>
      <c r="C51" s="101">
        <v>0</v>
      </c>
      <c r="D51" s="68"/>
    </row>
    <row r="52" ht="19.9" customHeight="1" spans="1:4">
      <c r="A52" s="71" t="s">
        <v>209</v>
      </c>
      <c r="B52" s="98">
        <v>5090130305</v>
      </c>
      <c r="C52" s="101">
        <v>100620</v>
      </c>
      <c r="D52" s="68"/>
    </row>
    <row r="53" ht="19.9" customHeight="1" spans="1:4">
      <c r="A53" s="71" t="s">
        <v>210</v>
      </c>
      <c r="B53" s="98">
        <v>5090130306</v>
      </c>
      <c r="C53" s="101">
        <v>0</v>
      </c>
      <c r="D53" s="68"/>
    </row>
    <row r="54" ht="19.9" customHeight="1" spans="1:4">
      <c r="A54" s="71" t="s">
        <v>211</v>
      </c>
      <c r="B54" s="98">
        <v>5090130307</v>
      </c>
      <c r="C54" s="101">
        <v>0</v>
      </c>
      <c r="D54" s="68"/>
    </row>
    <row r="55" ht="19.9" customHeight="1" spans="1:4">
      <c r="A55" s="71" t="s">
        <v>212</v>
      </c>
      <c r="B55" s="98">
        <v>5090230308</v>
      </c>
      <c r="C55" s="101">
        <v>0</v>
      </c>
      <c r="D55" s="68"/>
    </row>
    <row r="56" ht="19.9" customHeight="1" spans="1:4">
      <c r="A56" s="71" t="s">
        <v>213</v>
      </c>
      <c r="B56" s="98">
        <v>5090130309</v>
      </c>
      <c r="C56" s="101">
        <v>0</v>
      </c>
      <c r="D56" s="68"/>
    </row>
    <row r="57" ht="19.9" customHeight="1" spans="1:4">
      <c r="A57" s="71" t="s">
        <v>214</v>
      </c>
      <c r="B57" s="98">
        <v>5090330310</v>
      </c>
      <c r="C57" s="101">
        <v>0</v>
      </c>
      <c r="D57" s="68"/>
    </row>
    <row r="58" ht="19.9" customHeight="1" spans="1:4">
      <c r="A58" s="71" t="s">
        <v>215</v>
      </c>
      <c r="B58" s="98">
        <v>5099930399</v>
      </c>
      <c r="C58" s="101">
        <v>0</v>
      </c>
      <c r="D58" s="68"/>
    </row>
    <row r="59" ht="20.25" customHeight="1" spans="1:4">
      <c r="A59" s="68"/>
      <c r="B59" s="68"/>
      <c r="C59" s="102"/>
      <c r="D59" s="65"/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portrait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D8" sqref="D8"/>
    </sheetView>
  </sheetViews>
  <sheetFormatPr defaultColWidth="9" defaultRowHeight="14.4"/>
  <cols>
    <col min="1" max="1" width="21.25" customWidth="1"/>
    <col min="2" max="2" width="9" hidden="1" customWidth="1"/>
    <col min="3" max="3" width="12.6296296296296" customWidth="1"/>
    <col min="4" max="4" width="24" customWidth="1"/>
    <col min="5" max="5" width="9" hidden="1" customWidth="1"/>
    <col min="6" max="6" width="9.37962962962963" customWidth="1"/>
    <col min="7" max="7" width="12.3796296296296" customWidth="1"/>
    <col min="8" max="8" width="12.8796296296296" customWidth="1"/>
    <col min="9" max="9" width="2" customWidth="1"/>
  </cols>
  <sheetData>
    <row r="1" ht="33" customHeight="1" spans="1:9">
      <c r="A1" s="67" t="s">
        <v>216</v>
      </c>
      <c r="B1" s="67"/>
      <c r="C1" s="67"/>
      <c r="D1" s="67"/>
      <c r="E1" s="67"/>
      <c r="F1" s="67"/>
      <c r="G1" s="67"/>
      <c r="H1" s="67"/>
      <c r="I1" s="65"/>
    </row>
    <row r="2" ht="24" customHeight="1" spans="1:9">
      <c r="A2" s="68" t="s">
        <v>2</v>
      </c>
      <c r="B2" s="68"/>
      <c r="C2" s="68"/>
      <c r="D2" s="68"/>
      <c r="E2" s="68"/>
      <c r="F2" s="68"/>
      <c r="G2" s="68"/>
      <c r="H2" s="74" t="s">
        <v>47</v>
      </c>
      <c r="I2" s="65"/>
    </row>
    <row r="3" s="38" customFormat="1" ht="24" customHeight="1" spans="1:9">
      <c r="A3" s="89" t="s">
        <v>217</v>
      </c>
      <c r="B3" s="89"/>
      <c r="C3" s="89"/>
      <c r="D3" s="89" t="s">
        <v>218</v>
      </c>
      <c r="E3" s="89"/>
      <c r="F3" s="89"/>
      <c r="G3" s="89"/>
      <c r="H3" s="89"/>
      <c r="I3" s="93"/>
    </row>
    <row r="4" s="38" customFormat="1" ht="24" customHeight="1" spans="1:9">
      <c r="A4" s="89" t="s">
        <v>219</v>
      </c>
      <c r="B4" s="90"/>
      <c r="C4" s="89" t="s">
        <v>7</v>
      </c>
      <c r="D4" s="89" t="s">
        <v>219</v>
      </c>
      <c r="E4" s="90"/>
      <c r="F4" s="89" t="s">
        <v>51</v>
      </c>
      <c r="G4" s="89" t="s">
        <v>220</v>
      </c>
      <c r="H4" s="89" t="s">
        <v>221</v>
      </c>
      <c r="I4" s="93"/>
    </row>
    <row r="5" s="38" customFormat="1" ht="24" customHeight="1" spans="1:9">
      <c r="A5" s="90" t="s">
        <v>222</v>
      </c>
      <c r="B5" s="90"/>
      <c r="C5" s="91">
        <v>4350.451945</v>
      </c>
      <c r="D5" s="11" t="s">
        <v>223</v>
      </c>
      <c r="E5" s="11">
        <v>201</v>
      </c>
      <c r="F5" s="75">
        <v>857.360368</v>
      </c>
      <c r="G5" s="75">
        <v>857.360368</v>
      </c>
      <c r="H5" s="75">
        <v>0</v>
      </c>
      <c r="I5" s="93"/>
    </row>
    <row r="6" s="38" customFormat="1" ht="24" customHeight="1" spans="1:9">
      <c r="A6" s="90" t="s">
        <v>224</v>
      </c>
      <c r="B6" s="90">
        <v>1</v>
      </c>
      <c r="C6" s="91">
        <v>1087.954045</v>
      </c>
      <c r="D6" s="11" t="s">
        <v>225</v>
      </c>
      <c r="E6" s="11">
        <v>203</v>
      </c>
      <c r="F6" s="75">
        <v>0</v>
      </c>
      <c r="G6" s="75">
        <v>0</v>
      </c>
      <c r="H6" s="75">
        <v>0</v>
      </c>
      <c r="I6" s="93"/>
    </row>
    <row r="7" s="38" customFormat="1" ht="24" customHeight="1" spans="1:9">
      <c r="A7" s="90" t="s">
        <v>226</v>
      </c>
      <c r="B7" s="90">
        <v>2</v>
      </c>
      <c r="C7" s="91">
        <v>2687</v>
      </c>
      <c r="D7" s="11" t="s">
        <v>227</v>
      </c>
      <c r="E7" s="11">
        <v>204</v>
      </c>
      <c r="F7" s="75">
        <v>79.753275</v>
      </c>
      <c r="G7" s="75">
        <v>79.753275</v>
      </c>
      <c r="H7" s="75">
        <v>0</v>
      </c>
      <c r="I7" s="93"/>
    </row>
    <row r="8" s="38" customFormat="1" ht="24" customHeight="1" spans="1:9">
      <c r="A8" s="90" t="s">
        <v>228</v>
      </c>
      <c r="B8" s="90">
        <v>90101</v>
      </c>
      <c r="C8" s="91">
        <v>57</v>
      </c>
      <c r="D8" s="11" t="s">
        <v>229</v>
      </c>
      <c r="E8" s="11">
        <v>205</v>
      </c>
      <c r="F8" s="75">
        <v>330</v>
      </c>
      <c r="G8" s="75">
        <v>330</v>
      </c>
      <c r="H8" s="75">
        <v>0</v>
      </c>
      <c r="I8" s="93"/>
    </row>
    <row r="9" s="38" customFormat="1" ht="24" customHeight="1" spans="1:9">
      <c r="A9" s="90" t="s">
        <v>230</v>
      </c>
      <c r="B9" s="90">
        <v>90102</v>
      </c>
      <c r="C9" s="91">
        <v>0</v>
      </c>
      <c r="D9" s="11" t="s">
        <v>231</v>
      </c>
      <c r="E9" s="11">
        <v>206</v>
      </c>
      <c r="F9" s="75">
        <v>0</v>
      </c>
      <c r="G9" s="75">
        <v>0</v>
      </c>
      <c r="H9" s="75">
        <v>0</v>
      </c>
      <c r="I9" s="93"/>
    </row>
    <row r="10" s="38" customFormat="1" ht="24" customHeight="1" spans="1:9">
      <c r="A10" s="90" t="s">
        <v>232</v>
      </c>
      <c r="B10" s="90">
        <v>90103</v>
      </c>
      <c r="C10" s="91">
        <v>0</v>
      </c>
      <c r="D10" s="11" t="s">
        <v>233</v>
      </c>
      <c r="E10" s="11">
        <v>207</v>
      </c>
      <c r="F10" s="75">
        <v>0</v>
      </c>
      <c r="G10" s="75">
        <v>0</v>
      </c>
      <c r="H10" s="75">
        <v>0</v>
      </c>
      <c r="I10" s="93"/>
    </row>
    <row r="11" s="38" customFormat="1" ht="24" customHeight="1" spans="1:9">
      <c r="A11" s="90" t="s">
        <v>234</v>
      </c>
      <c r="B11" s="90">
        <v>90104</v>
      </c>
      <c r="C11" s="91">
        <v>0</v>
      </c>
      <c r="D11" s="11" t="s">
        <v>235</v>
      </c>
      <c r="E11" s="11">
        <v>208</v>
      </c>
      <c r="F11" s="75">
        <v>143.87</v>
      </c>
      <c r="G11" s="75">
        <v>143.87</v>
      </c>
      <c r="H11" s="75">
        <v>0</v>
      </c>
      <c r="I11" s="93"/>
    </row>
    <row r="12" s="38" customFormat="1" ht="28.5" customHeight="1" spans="1:9">
      <c r="A12" s="90" t="s">
        <v>236</v>
      </c>
      <c r="B12" s="90">
        <v>90105</v>
      </c>
      <c r="C12" s="91">
        <v>2</v>
      </c>
      <c r="D12" s="11" t="s">
        <v>237</v>
      </c>
      <c r="E12" s="11">
        <v>209</v>
      </c>
      <c r="F12" s="75">
        <v>0</v>
      </c>
      <c r="G12" s="75">
        <v>0</v>
      </c>
      <c r="H12" s="75">
        <v>0</v>
      </c>
      <c r="I12" s="93"/>
    </row>
    <row r="13" s="38" customFormat="1" ht="24" customHeight="1" spans="1:9">
      <c r="A13" s="90" t="s">
        <v>238</v>
      </c>
      <c r="B13" s="90">
        <v>90106</v>
      </c>
      <c r="C13" s="91">
        <v>2598</v>
      </c>
      <c r="D13" s="11" t="s">
        <v>239</v>
      </c>
      <c r="E13" s="11">
        <v>210</v>
      </c>
      <c r="F13" s="75">
        <v>146.049317</v>
      </c>
      <c r="G13" s="75">
        <v>146.049317</v>
      </c>
      <c r="H13" s="75">
        <v>0</v>
      </c>
      <c r="I13" s="93"/>
    </row>
    <row r="14" s="38" customFormat="1" ht="24" customHeight="1" spans="1:9">
      <c r="A14" s="89" t="s">
        <v>240</v>
      </c>
      <c r="B14" s="90"/>
      <c r="C14" s="91">
        <v>30</v>
      </c>
      <c r="D14" s="11" t="s">
        <v>241</v>
      </c>
      <c r="E14" s="11">
        <v>211</v>
      </c>
      <c r="F14" s="75">
        <v>0</v>
      </c>
      <c r="G14" s="75">
        <v>0</v>
      </c>
      <c r="H14" s="75">
        <v>0</v>
      </c>
      <c r="I14" s="93"/>
    </row>
    <row r="15" s="38" customFormat="1" ht="24" customHeight="1" spans="1:9">
      <c r="A15" s="90" t="s">
        <v>242</v>
      </c>
      <c r="B15" s="90">
        <v>4</v>
      </c>
      <c r="C15" s="91"/>
      <c r="D15" s="11" t="s">
        <v>243</v>
      </c>
      <c r="E15" s="11">
        <v>212</v>
      </c>
      <c r="F15" s="75">
        <v>962.716581</v>
      </c>
      <c r="G15" s="75">
        <v>902.716581</v>
      </c>
      <c r="H15" s="75">
        <v>60</v>
      </c>
      <c r="I15" s="93"/>
    </row>
    <row r="16" s="38" customFormat="1" ht="24" customHeight="1" spans="1:9">
      <c r="A16" s="90" t="s">
        <v>244</v>
      </c>
      <c r="B16" s="90">
        <v>5</v>
      </c>
      <c r="C16" s="91">
        <v>0</v>
      </c>
      <c r="D16" s="11" t="s">
        <v>245</v>
      </c>
      <c r="E16" s="11">
        <v>213</v>
      </c>
      <c r="F16" s="75">
        <v>1705.3</v>
      </c>
      <c r="G16" s="75">
        <v>1705.3</v>
      </c>
      <c r="H16" s="75">
        <v>0</v>
      </c>
      <c r="I16" s="93"/>
    </row>
    <row r="17" s="38" customFormat="1" ht="24" customHeight="1" spans="1:9">
      <c r="A17" s="92" t="s">
        <v>246</v>
      </c>
      <c r="B17" s="92">
        <v>7</v>
      </c>
      <c r="C17" s="91">
        <v>0</v>
      </c>
      <c r="D17" s="11" t="s">
        <v>247</v>
      </c>
      <c r="E17" s="11">
        <v>214</v>
      </c>
      <c r="F17" s="75">
        <v>0</v>
      </c>
      <c r="G17" s="75">
        <v>0</v>
      </c>
      <c r="H17" s="75">
        <v>0</v>
      </c>
      <c r="I17" s="93"/>
    </row>
    <row r="18" s="38" customFormat="1" ht="24" customHeight="1" spans="1:9">
      <c r="A18" s="90" t="s">
        <v>248</v>
      </c>
      <c r="B18" s="90"/>
      <c r="C18" s="91">
        <v>575.4979</v>
      </c>
      <c r="D18" s="11" t="s">
        <v>249</v>
      </c>
      <c r="E18" s="11">
        <v>215</v>
      </c>
      <c r="F18" s="75">
        <v>0</v>
      </c>
      <c r="G18" s="75">
        <v>0</v>
      </c>
      <c r="H18" s="75">
        <v>0</v>
      </c>
      <c r="I18" s="93"/>
    </row>
    <row r="19" s="38" customFormat="1" ht="24" customHeight="1" spans="1:9">
      <c r="A19" s="90"/>
      <c r="B19" s="90"/>
      <c r="C19" s="90"/>
      <c r="D19" s="11" t="s">
        <v>250</v>
      </c>
      <c r="E19" s="11">
        <v>216</v>
      </c>
      <c r="F19" s="75">
        <v>0</v>
      </c>
      <c r="G19" s="75">
        <v>0</v>
      </c>
      <c r="H19" s="75">
        <v>0</v>
      </c>
      <c r="I19" s="93"/>
    </row>
    <row r="20" s="38" customFormat="1" ht="24" customHeight="1" spans="1:9">
      <c r="A20" s="92" t="s">
        <v>251</v>
      </c>
      <c r="B20" s="92">
        <v>3</v>
      </c>
      <c r="C20" s="91">
        <v>60</v>
      </c>
      <c r="D20" s="11" t="s">
        <v>252</v>
      </c>
      <c r="E20" s="11">
        <v>217</v>
      </c>
      <c r="F20" s="75">
        <v>0</v>
      </c>
      <c r="G20" s="75">
        <v>0</v>
      </c>
      <c r="H20" s="75">
        <v>0</v>
      </c>
      <c r="I20" s="93"/>
    </row>
    <row r="21" s="38" customFormat="1" ht="24" customHeight="1" spans="1:9">
      <c r="A21" s="90"/>
      <c r="B21" s="90"/>
      <c r="C21" s="90"/>
      <c r="D21" s="11" t="s">
        <v>253</v>
      </c>
      <c r="E21" s="11">
        <v>219</v>
      </c>
      <c r="F21" s="75">
        <v>0</v>
      </c>
      <c r="G21" s="75">
        <v>0</v>
      </c>
      <c r="H21" s="75">
        <v>0</v>
      </c>
      <c r="I21" s="93"/>
    </row>
    <row r="22" s="38" customFormat="1" ht="24" customHeight="1" spans="1:9">
      <c r="A22" s="90"/>
      <c r="B22" s="90"/>
      <c r="C22" s="90"/>
      <c r="D22" s="11" t="s">
        <v>254</v>
      </c>
      <c r="E22" s="11">
        <v>220</v>
      </c>
      <c r="F22" s="75">
        <v>0</v>
      </c>
      <c r="G22" s="75">
        <v>0</v>
      </c>
      <c r="H22" s="75">
        <v>0</v>
      </c>
      <c r="I22" s="93"/>
    </row>
    <row r="23" s="38" customFormat="1" ht="24" customHeight="1" spans="1:9">
      <c r="A23" s="90"/>
      <c r="B23" s="90"/>
      <c r="C23" s="90"/>
      <c r="D23" s="11" t="s">
        <v>255</v>
      </c>
      <c r="E23" s="11">
        <v>221</v>
      </c>
      <c r="F23" s="75">
        <v>0</v>
      </c>
      <c r="G23" s="75">
        <v>0</v>
      </c>
      <c r="H23" s="75">
        <v>0</v>
      </c>
      <c r="I23" s="93"/>
    </row>
    <row r="24" s="38" customFormat="1" ht="24" customHeight="1" spans="1:9">
      <c r="A24" s="90"/>
      <c r="B24" s="90"/>
      <c r="C24" s="90"/>
      <c r="D24" s="11" t="s">
        <v>256</v>
      </c>
      <c r="E24" s="11">
        <v>222</v>
      </c>
      <c r="F24" s="75">
        <v>0</v>
      </c>
      <c r="G24" s="75">
        <v>0</v>
      </c>
      <c r="H24" s="75">
        <v>0</v>
      </c>
      <c r="I24" s="93"/>
    </row>
    <row r="25" s="38" customFormat="1" ht="24" customHeight="1" spans="1:9">
      <c r="A25" s="90"/>
      <c r="B25" s="90"/>
      <c r="C25" s="90"/>
      <c r="D25" s="11" t="s">
        <v>257</v>
      </c>
      <c r="E25" s="11">
        <v>224</v>
      </c>
      <c r="F25" s="75">
        <v>185.398487</v>
      </c>
      <c r="G25" s="75">
        <v>185.398487</v>
      </c>
      <c r="H25" s="75">
        <v>0</v>
      </c>
      <c r="I25" s="93"/>
    </row>
    <row r="26" s="38" customFormat="1" ht="30" customHeight="1" spans="1:9">
      <c r="A26" s="90"/>
      <c r="B26" s="90"/>
      <c r="C26" s="90"/>
      <c r="D26" s="11" t="s">
        <v>258</v>
      </c>
      <c r="E26" s="11">
        <v>227</v>
      </c>
      <c r="F26" s="75">
        <v>0</v>
      </c>
      <c r="G26" s="75">
        <v>0</v>
      </c>
      <c r="H26" s="75">
        <v>0</v>
      </c>
      <c r="I26" s="93"/>
    </row>
    <row r="27" s="38" customFormat="1" ht="24" customHeight="1" spans="1:9">
      <c r="A27" s="90"/>
      <c r="B27" s="90"/>
      <c r="C27" s="90"/>
      <c r="D27" s="11" t="s">
        <v>259</v>
      </c>
      <c r="E27" s="11">
        <v>229</v>
      </c>
      <c r="F27" s="75">
        <v>0</v>
      </c>
      <c r="G27" s="75">
        <v>0</v>
      </c>
      <c r="H27" s="75">
        <v>0</v>
      </c>
      <c r="I27" s="93"/>
    </row>
    <row r="28" s="38" customFormat="1" ht="24" customHeight="1" spans="1:9">
      <c r="A28" s="90"/>
      <c r="B28" s="90"/>
      <c r="C28" s="90"/>
      <c r="D28" s="11" t="s">
        <v>260</v>
      </c>
      <c r="E28" s="11">
        <v>230</v>
      </c>
      <c r="F28" s="75">
        <v>0</v>
      </c>
      <c r="G28" s="75">
        <v>0</v>
      </c>
      <c r="H28" s="75">
        <v>0</v>
      </c>
      <c r="I28" s="93"/>
    </row>
    <row r="29" s="38" customFormat="1" ht="24" customHeight="1" spans="1:9">
      <c r="A29" s="90"/>
      <c r="B29" s="90"/>
      <c r="C29" s="90"/>
      <c r="D29" s="11" t="s">
        <v>261</v>
      </c>
      <c r="E29" s="11">
        <v>231</v>
      </c>
      <c r="F29" s="75">
        <v>0</v>
      </c>
      <c r="G29" s="75">
        <v>0</v>
      </c>
      <c r="H29" s="75">
        <v>0</v>
      </c>
      <c r="I29" s="93"/>
    </row>
    <row r="30" s="38" customFormat="1" ht="24" customHeight="1" spans="1:9">
      <c r="A30" s="90"/>
      <c r="B30" s="90"/>
      <c r="C30" s="90"/>
      <c r="D30" s="11" t="s">
        <v>262</v>
      </c>
      <c r="E30" s="11">
        <v>232</v>
      </c>
      <c r="F30" s="75">
        <v>0</v>
      </c>
      <c r="G30" s="75">
        <v>0</v>
      </c>
      <c r="H30" s="75">
        <v>0</v>
      </c>
      <c r="I30" s="93"/>
    </row>
    <row r="31" s="38" customFormat="1" ht="24" customHeight="1" spans="1:9">
      <c r="A31" s="90"/>
      <c r="B31" s="90"/>
      <c r="C31" s="90"/>
      <c r="D31" s="11" t="s">
        <v>263</v>
      </c>
      <c r="E31" s="11">
        <v>233</v>
      </c>
      <c r="F31" s="75">
        <v>0</v>
      </c>
      <c r="G31" s="75">
        <v>0</v>
      </c>
      <c r="H31" s="75">
        <v>0</v>
      </c>
      <c r="I31" s="93"/>
    </row>
    <row r="32" s="38" customFormat="1" ht="24" customHeight="1" spans="1:9">
      <c r="A32" s="90"/>
      <c r="B32" s="90"/>
      <c r="C32" s="90"/>
      <c r="D32" s="11"/>
      <c r="E32" s="11"/>
      <c r="F32" s="75"/>
      <c r="G32" s="75"/>
      <c r="H32" s="75"/>
      <c r="I32" s="93"/>
    </row>
    <row r="33" s="38" customFormat="1" ht="24" customHeight="1" spans="1:9">
      <c r="A33" s="89" t="s">
        <v>264</v>
      </c>
      <c r="B33" s="90"/>
      <c r="C33" s="91">
        <v>4410.451945</v>
      </c>
      <c r="D33" s="5" t="s">
        <v>265</v>
      </c>
      <c r="E33" s="11"/>
      <c r="F33" s="75">
        <v>4410.451945</v>
      </c>
      <c r="G33" s="75">
        <v>4350.451945</v>
      </c>
      <c r="H33" s="75">
        <v>60</v>
      </c>
      <c r="I33" s="93"/>
    </row>
    <row r="34" s="38" customFormat="1" ht="11.25" customHeight="1" spans="1:9">
      <c r="A34" s="93"/>
      <c r="B34" s="93"/>
      <c r="C34" s="93"/>
      <c r="D34" s="93"/>
      <c r="E34" s="93"/>
      <c r="F34" s="93"/>
      <c r="G34" s="93"/>
      <c r="H34" s="93"/>
      <c r="I34" s="94"/>
    </row>
    <row r="35" s="38" customFormat="1" ht="12"/>
  </sheetData>
  <mergeCells count="4">
    <mergeCell ref="A1:H1"/>
    <mergeCell ref="A2:G2"/>
    <mergeCell ref="A3:C3"/>
    <mergeCell ref="D3:H3"/>
  </mergeCells>
  <pageMargins left="0.708661417322835" right="0.708661417322835" top="0.748031496062992" bottom="0.748031496062992" header="0.31496062992126" footer="0.31496062992126"/>
  <pageSetup paperSize="9" orientation="portrait" verticalDpi="18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G10" sqref="G10"/>
    </sheetView>
  </sheetViews>
  <sheetFormatPr defaultColWidth="9" defaultRowHeight="14.4" outlineLevelRow="6"/>
  <cols>
    <col min="1" max="1" width="12.1296296296296" customWidth="1"/>
    <col min="2" max="2" width="21.75" customWidth="1"/>
    <col min="3" max="3" width="9" hidden="1" customWidth="1"/>
    <col min="4" max="4" width="13.5" customWidth="1"/>
    <col min="5" max="5" width="13.1296296296296" customWidth="1"/>
    <col min="6" max="6" width="13.8796296296296" customWidth="1"/>
    <col min="7" max="7" width="12.5" customWidth="1"/>
    <col min="8" max="8" width="13.3796296296296" customWidth="1"/>
    <col min="9" max="9" width="12.75" customWidth="1"/>
    <col min="10" max="10" width="12.6296296296296" customWidth="1"/>
    <col min="11" max="11" width="2" customWidth="1"/>
  </cols>
  <sheetData>
    <row r="1" ht="25.9" customHeight="1" spans="1:11">
      <c r="A1" s="1" t="s">
        <v>266</v>
      </c>
      <c r="B1" s="1"/>
      <c r="C1" s="1"/>
      <c r="D1" s="1"/>
      <c r="E1" s="1"/>
      <c r="F1" s="1"/>
      <c r="G1" s="1"/>
      <c r="H1" s="1"/>
      <c r="I1" s="1"/>
      <c r="J1" s="1"/>
      <c r="K1" s="86"/>
    </row>
    <row r="2" ht="21.75" customHeight="1" spans="1:11">
      <c r="A2" s="2" t="s">
        <v>2</v>
      </c>
      <c r="B2" s="2"/>
      <c r="C2" s="2"/>
      <c r="D2" s="2"/>
      <c r="E2" s="2"/>
      <c r="F2" s="2"/>
      <c r="G2" s="76"/>
      <c r="H2" s="77" t="s">
        <v>82</v>
      </c>
      <c r="I2" s="77"/>
      <c r="J2" s="77"/>
      <c r="K2" s="86"/>
    </row>
    <row r="3" ht="18.75" customHeight="1" spans="1:11">
      <c r="A3" s="78" t="s">
        <v>48</v>
      </c>
      <c r="B3" s="78" t="s">
        <v>49</v>
      </c>
      <c r="C3" s="78" t="s">
        <v>50</v>
      </c>
      <c r="D3" s="79" t="s">
        <v>267</v>
      </c>
      <c r="E3" s="78" t="s">
        <v>268</v>
      </c>
      <c r="F3" s="78"/>
      <c r="G3" s="78"/>
      <c r="H3" s="78"/>
      <c r="I3" s="78"/>
      <c r="J3" s="78"/>
      <c r="K3" s="87"/>
    </row>
    <row r="4" ht="18.75" customHeight="1" spans="1:11">
      <c r="A4" s="78"/>
      <c r="B4" s="78"/>
      <c r="C4" s="78"/>
      <c r="D4" s="79"/>
      <c r="E4" s="78" t="s">
        <v>269</v>
      </c>
      <c r="F4" s="78" t="s">
        <v>192</v>
      </c>
      <c r="G4" s="78" t="s">
        <v>270</v>
      </c>
      <c r="H4" s="78"/>
      <c r="I4" s="78"/>
      <c r="J4" s="78" t="s">
        <v>271</v>
      </c>
      <c r="K4" s="87"/>
    </row>
    <row r="5" ht="18.75" customHeight="1" spans="1:11">
      <c r="A5" s="78"/>
      <c r="B5" s="78"/>
      <c r="C5" s="80"/>
      <c r="D5" s="79"/>
      <c r="E5" s="78"/>
      <c r="F5" s="78"/>
      <c r="G5" s="81" t="s">
        <v>70</v>
      </c>
      <c r="H5" s="81" t="s">
        <v>272</v>
      </c>
      <c r="I5" s="81" t="s">
        <v>273</v>
      </c>
      <c r="J5" s="78"/>
      <c r="K5" s="87"/>
    </row>
    <row r="6" ht="18.75" customHeight="1" spans="1:11">
      <c r="A6" s="82" t="s">
        <v>69</v>
      </c>
      <c r="B6" s="83"/>
      <c r="C6" s="83"/>
      <c r="D6" s="82"/>
      <c r="E6" s="84">
        <v>69</v>
      </c>
      <c r="F6" s="84">
        <v>54</v>
      </c>
      <c r="G6" s="82">
        <v>15</v>
      </c>
      <c r="H6" s="82">
        <v>0</v>
      </c>
      <c r="I6" s="82">
        <v>15</v>
      </c>
      <c r="J6" s="82">
        <v>0</v>
      </c>
      <c r="K6" s="88"/>
    </row>
    <row r="7" ht="30.75" customHeight="1" spans="1:10">
      <c r="A7" s="85"/>
      <c r="B7" s="85"/>
      <c r="C7" s="85"/>
      <c r="D7" s="85"/>
      <c r="E7" s="85"/>
      <c r="F7" s="85"/>
      <c r="G7" s="85"/>
      <c r="H7" s="85"/>
      <c r="I7" s="85"/>
      <c r="J7" s="85"/>
    </row>
  </sheetData>
  <mergeCells count="13">
    <mergeCell ref="A1:J1"/>
    <mergeCell ref="A2:F2"/>
    <mergeCell ref="H2:J2"/>
    <mergeCell ref="E3:J3"/>
    <mergeCell ref="G4:I4"/>
    <mergeCell ref="A7:J7"/>
    <mergeCell ref="A3:A5"/>
    <mergeCell ref="B3:B5"/>
    <mergeCell ref="C3:C4"/>
    <mergeCell ref="D3:D5"/>
    <mergeCell ref="E4:E5"/>
    <mergeCell ref="F4:F5"/>
    <mergeCell ref="J4:J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opLeftCell="D1" workbookViewId="0">
      <selection activeCell="D2" sqref="D2:J2"/>
    </sheetView>
  </sheetViews>
  <sheetFormatPr defaultColWidth="9" defaultRowHeight="14.4"/>
  <cols>
    <col min="1" max="3" width="9" hidden="1" customWidth="1"/>
    <col min="4" max="5" width="5.25" style="64" customWidth="1"/>
    <col min="6" max="6" width="5.12962962962963" style="64" customWidth="1"/>
    <col min="7" max="7" width="19.8796296296296" customWidth="1"/>
    <col min="8" max="8" width="9" hidden="1" customWidth="1"/>
    <col min="9" max="9" width="15.3796296296296" customWidth="1"/>
    <col min="10" max="10" width="15.6296296296296" customWidth="1"/>
    <col min="11" max="11" width="17.6296296296296" customWidth="1"/>
    <col min="12" max="12" width="2" customWidth="1"/>
  </cols>
  <sheetData>
    <row r="1" ht="24" customHeight="1" spans="1:12">
      <c r="A1" s="65" t="s">
        <v>274</v>
      </c>
      <c r="B1" s="66"/>
      <c r="C1" s="66"/>
      <c r="D1" s="67" t="s">
        <v>275</v>
      </c>
      <c r="E1" s="67"/>
      <c r="F1" s="67"/>
      <c r="G1" s="67"/>
      <c r="H1" s="67"/>
      <c r="I1" s="67"/>
      <c r="J1" s="67"/>
      <c r="K1" s="67"/>
      <c r="L1" s="65"/>
    </row>
    <row r="2" ht="19.5" customHeight="1" spans="1:12">
      <c r="A2" s="65"/>
      <c r="B2" s="66"/>
      <c r="C2" s="66"/>
      <c r="D2" s="68" t="s">
        <v>2</v>
      </c>
      <c r="E2" s="68"/>
      <c r="F2" s="68"/>
      <c r="G2" s="68"/>
      <c r="H2" s="68"/>
      <c r="I2" s="68"/>
      <c r="J2" s="68"/>
      <c r="K2" s="74" t="s">
        <v>156</v>
      </c>
      <c r="L2" s="65"/>
    </row>
    <row r="3" ht="18" customHeight="1" spans="1:12">
      <c r="A3" s="66" t="s">
        <v>48</v>
      </c>
      <c r="B3" s="66" t="s">
        <v>49</v>
      </c>
      <c r="C3" s="66" t="s">
        <v>267</v>
      </c>
      <c r="D3" s="69" t="s">
        <v>276</v>
      </c>
      <c r="E3" s="69"/>
      <c r="F3" s="69"/>
      <c r="G3" s="70" t="s">
        <v>157</v>
      </c>
      <c r="H3" s="71" t="s">
        <v>50</v>
      </c>
      <c r="I3" s="70" t="s">
        <v>69</v>
      </c>
      <c r="J3" s="70" t="s">
        <v>87</v>
      </c>
      <c r="K3" s="70" t="s">
        <v>88</v>
      </c>
      <c r="L3" s="68"/>
    </row>
    <row r="4" ht="18" customHeight="1" spans="1:12">
      <c r="A4" s="66"/>
      <c r="B4" s="66"/>
      <c r="C4" s="66"/>
      <c r="D4" s="69" t="s">
        <v>92</v>
      </c>
      <c r="E4" s="69" t="s">
        <v>93</v>
      </c>
      <c r="F4" s="69" t="s">
        <v>94</v>
      </c>
      <c r="G4" s="70"/>
      <c r="H4" s="71"/>
      <c r="I4" s="70"/>
      <c r="J4" s="70"/>
      <c r="K4" s="70"/>
      <c r="L4" s="68"/>
    </row>
    <row r="5" ht="22.5" customHeight="1" spans="1:12">
      <c r="A5" s="66"/>
      <c r="B5" s="66"/>
      <c r="C5" s="66"/>
      <c r="D5" s="69" t="s">
        <v>104</v>
      </c>
      <c r="E5" s="69" t="s">
        <v>104</v>
      </c>
      <c r="F5" s="69" t="s">
        <v>104</v>
      </c>
      <c r="G5" s="71"/>
      <c r="H5" s="71"/>
      <c r="I5" s="75"/>
      <c r="J5" s="75"/>
      <c r="K5" s="75"/>
      <c r="L5" s="68"/>
    </row>
    <row r="6" ht="30" customHeight="1" spans="4:11">
      <c r="D6" s="69">
        <v>212</v>
      </c>
      <c r="E6" s="69"/>
      <c r="F6" s="69"/>
      <c r="G6" s="71" t="s">
        <v>128</v>
      </c>
      <c r="H6" s="71"/>
      <c r="I6" s="75">
        <v>60</v>
      </c>
      <c r="J6" s="75">
        <v>0</v>
      </c>
      <c r="K6" s="75">
        <v>60</v>
      </c>
    </row>
    <row r="7" ht="30" customHeight="1" spans="4:11">
      <c r="D7" s="69">
        <v>212</v>
      </c>
      <c r="E7" s="69">
        <v>13</v>
      </c>
      <c r="F7" s="69"/>
      <c r="G7" s="71" t="s">
        <v>135</v>
      </c>
      <c r="H7" s="71"/>
      <c r="I7" s="75">
        <v>60</v>
      </c>
      <c r="J7" s="75">
        <v>0</v>
      </c>
      <c r="K7" s="75">
        <v>60</v>
      </c>
    </row>
    <row r="8" ht="30" customHeight="1" spans="4:11">
      <c r="D8" s="69">
        <v>212</v>
      </c>
      <c r="E8" s="69">
        <v>13</v>
      </c>
      <c r="F8" s="69">
        <v>99</v>
      </c>
      <c r="G8" s="71" t="s">
        <v>136</v>
      </c>
      <c r="H8" s="71">
        <v>1</v>
      </c>
      <c r="I8" s="75">
        <v>60</v>
      </c>
      <c r="J8" s="75">
        <v>0</v>
      </c>
      <c r="K8" s="75">
        <v>60</v>
      </c>
    </row>
    <row r="9" ht="24" customHeight="1" spans="4:11">
      <c r="D9" s="72"/>
      <c r="E9" s="72"/>
      <c r="F9" s="72"/>
      <c r="G9" s="73"/>
      <c r="H9" s="73"/>
      <c r="I9" s="73"/>
      <c r="J9" s="73"/>
      <c r="K9" s="73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08661417322835" right="0.708661417322835" top="0.748031496062992" bottom="0.748031496062992" header="0.31496062992126" footer="0.31496062992126"/>
  <pageSetup paperSize="9" orientation="portrait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C7" sqref="C7:C25"/>
    </sheetView>
  </sheetViews>
  <sheetFormatPr defaultColWidth="9" defaultRowHeight="14.4"/>
  <cols>
    <col min="1" max="1" width="7.62962962962963" customWidth="1"/>
    <col min="2" max="2" width="10.5" style="36" customWidth="1"/>
    <col min="3" max="3" width="8.25" customWidth="1"/>
    <col min="4" max="4" width="6.37962962962963" customWidth="1"/>
    <col min="5" max="5" width="20.6296296296296" style="37" customWidth="1"/>
    <col min="6" max="6" width="22.75" style="37" customWidth="1"/>
    <col min="7" max="7" width="11" style="38" customWidth="1"/>
    <col min="8" max="8" width="20.8796296296296" style="38" customWidth="1"/>
    <col min="9" max="9" width="23.25" style="37" customWidth="1"/>
  </cols>
  <sheetData>
    <row r="1" ht="25.8" spans="1:9">
      <c r="A1" s="39" t="s">
        <v>277</v>
      </c>
      <c r="B1" s="39"/>
      <c r="C1" s="39"/>
      <c r="D1" s="39"/>
      <c r="E1" s="39"/>
      <c r="F1" s="39"/>
      <c r="G1" s="39"/>
      <c r="H1" s="39"/>
      <c r="I1" s="39"/>
    </row>
    <row r="2" spans="1:9">
      <c r="A2" s="40" t="s">
        <v>46</v>
      </c>
      <c r="B2" s="40"/>
      <c r="C2" s="40"/>
      <c r="D2" s="40"/>
      <c r="E2" s="41"/>
      <c r="F2" s="42"/>
      <c r="G2" s="42"/>
      <c r="H2" s="42"/>
      <c r="I2" s="41" t="s">
        <v>47</v>
      </c>
    </row>
    <row r="3" ht="25.15" customHeight="1" spans="1:9">
      <c r="A3" s="43" t="s">
        <v>49</v>
      </c>
      <c r="B3" s="44" t="s">
        <v>278</v>
      </c>
      <c r="C3" s="44" t="s">
        <v>279</v>
      </c>
      <c r="D3" s="44" t="s">
        <v>280</v>
      </c>
      <c r="E3" s="44"/>
      <c r="F3" s="44"/>
      <c r="G3" s="44" t="s">
        <v>281</v>
      </c>
      <c r="H3" s="44"/>
      <c r="I3" s="44"/>
    </row>
    <row r="4" ht="25.15" customHeight="1" spans="1:9">
      <c r="A4" s="43"/>
      <c r="B4" s="44"/>
      <c r="C4" s="44"/>
      <c r="D4" s="44" t="s">
        <v>282</v>
      </c>
      <c r="E4" s="44"/>
      <c r="F4" s="44"/>
      <c r="G4" s="44" t="s">
        <v>283</v>
      </c>
      <c r="H4" s="44"/>
      <c r="I4" s="44"/>
    </row>
    <row r="5" ht="30" customHeight="1" spans="1:9">
      <c r="A5" s="43"/>
      <c r="B5" s="44"/>
      <c r="C5" s="44"/>
      <c r="D5" s="44" t="s">
        <v>284</v>
      </c>
      <c r="E5" s="44" t="s">
        <v>285</v>
      </c>
      <c r="F5" s="44" t="s">
        <v>286</v>
      </c>
      <c r="G5" s="44" t="s">
        <v>287</v>
      </c>
      <c r="H5" s="44" t="s">
        <v>285</v>
      </c>
      <c r="I5" s="44" t="s">
        <v>286</v>
      </c>
    </row>
    <row r="6" ht="21" customHeight="1" spans="1:9">
      <c r="A6" s="45" t="s">
        <v>71</v>
      </c>
      <c r="B6" s="46" t="s">
        <v>51</v>
      </c>
      <c r="C6" s="47">
        <v>2747</v>
      </c>
      <c r="D6" s="47"/>
      <c r="E6" s="48"/>
      <c r="F6" s="48"/>
      <c r="G6" s="47"/>
      <c r="H6" s="47"/>
      <c r="I6" s="48"/>
    </row>
    <row r="7" ht="38.25" customHeight="1" spans="1:9">
      <c r="A7" s="45" t="s">
        <v>71</v>
      </c>
      <c r="B7" s="49" t="s">
        <v>288</v>
      </c>
      <c r="C7" s="50">
        <v>40</v>
      </c>
      <c r="D7" s="51" t="s">
        <v>289</v>
      </c>
      <c r="E7" s="52" t="s">
        <v>290</v>
      </c>
      <c r="F7" s="52" t="s">
        <v>291</v>
      </c>
      <c r="G7" s="53" t="s">
        <v>292</v>
      </c>
      <c r="H7" s="53" t="s">
        <v>290</v>
      </c>
      <c r="I7" s="52" t="s">
        <v>293</v>
      </c>
    </row>
    <row r="8" ht="24" customHeight="1" spans="1:9">
      <c r="A8" s="45" t="s">
        <v>71</v>
      </c>
      <c r="B8" s="54" t="s">
        <v>294</v>
      </c>
      <c r="C8" s="50">
        <v>200</v>
      </c>
      <c r="D8" s="51" t="s">
        <v>289</v>
      </c>
      <c r="E8" s="55" t="s">
        <v>295</v>
      </c>
      <c r="F8" s="55" t="s">
        <v>296</v>
      </c>
      <c r="G8" s="53" t="s">
        <v>292</v>
      </c>
      <c r="H8" s="56" t="s">
        <v>295</v>
      </c>
      <c r="I8" s="55" t="s">
        <v>297</v>
      </c>
    </row>
    <row r="9" ht="38.25" customHeight="1" spans="1:9">
      <c r="A9" s="45" t="s">
        <v>71</v>
      </c>
      <c r="B9" s="54" t="s">
        <v>298</v>
      </c>
      <c r="C9" s="50">
        <v>25</v>
      </c>
      <c r="D9" s="51" t="s">
        <v>289</v>
      </c>
      <c r="E9" s="52" t="s">
        <v>299</v>
      </c>
      <c r="F9" s="52" t="s">
        <v>300</v>
      </c>
      <c r="G9" s="53" t="s">
        <v>292</v>
      </c>
      <c r="H9" s="53" t="s">
        <v>299</v>
      </c>
      <c r="I9" s="52" t="s">
        <v>301</v>
      </c>
    </row>
    <row r="10" ht="48.75" customHeight="1" spans="1:9">
      <c r="A10" s="45" t="s">
        <v>71</v>
      </c>
      <c r="B10" s="49" t="s">
        <v>302</v>
      </c>
      <c r="C10" s="50">
        <v>22</v>
      </c>
      <c r="D10" s="51" t="s">
        <v>289</v>
      </c>
      <c r="E10" s="52" t="s">
        <v>303</v>
      </c>
      <c r="F10" s="52" t="s">
        <v>304</v>
      </c>
      <c r="G10" s="53" t="s">
        <v>292</v>
      </c>
      <c r="H10" s="53" t="s">
        <v>303</v>
      </c>
      <c r="I10" s="52" t="s">
        <v>305</v>
      </c>
    </row>
    <row r="11" ht="29.25" customHeight="1" spans="1:9">
      <c r="A11" s="57" t="s">
        <v>71</v>
      </c>
      <c r="B11" s="49" t="s">
        <v>306</v>
      </c>
      <c r="C11" s="58">
        <v>23.5</v>
      </c>
      <c r="D11" s="59" t="s">
        <v>289</v>
      </c>
      <c r="E11" s="60" t="s">
        <v>307</v>
      </c>
      <c r="F11" s="60" t="s">
        <v>308</v>
      </c>
      <c r="G11" s="53" t="s">
        <v>292</v>
      </c>
      <c r="H11" s="61" t="s">
        <v>307</v>
      </c>
      <c r="I11" s="60" t="s">
        <v>308</v>
      </c>
    </row>
    <row r="12" ht="38.25" customHeight="1" spans="1:9">
      <c r="A12" s="45" t="s">
        <v>71</v>
      </c>
      <c r="B12" s="5" t="s">
        <v>309</v>
      </c>
      <c r="C12" s="50">
        <v>30</v>
      </c>
      <c r="D12" s="51" t="s">
        <v>289</v>
      </c>
      <c r="E12" s="52" t="s">
        <v>310</v>
      </c>
      <c r="F12" s="52" t="s">
        <v>311</v>
      </c>
      <c r="G12" s="53" t="s">
        <v>292</v>
      </c>
      <c r="H12" s="53" t="s">
        <v>310</v>
      </c>
      <c r="I12" s="52" t="s">
        <v>311</v>
      </c>
    </row>
    <row r="13" ht="38.25" customHeight="1" spans="1:9">
      <c r="A13" s="45" t="s">
        <v>71</v>
      </c>
      <c r="B13" s="5" t="s">
        <v>312</v>
      </c>
      <c r="C13" s="50">
        <v>300</v>
      </c>
      <c r="D13" s="51" t="s">
        <v>289</v>
      </c>
      <c r="E13" s="34" t="s">
        <v>313</v>
      </c>
      <c r="F13" s="34" t="s">
        <v>314</v>
      </c>
      <c r="G13" s="53" t="s">
        <v>292</v>
      </c>
      <c r="H13" s="62" t="s">
        <v>313</v>
      </c>
      <c r="I13" s="34" t="s">
        <v>315</v>
      </c>
    </row>
    <row r="14" ht="38.25" customHeight="1" spans="1:9">
      <c r="A14" s="45" t="s">
        <v>71</v>
      </c>
      <c r="B14" s="5" t="s">
        <v>316</v>
      </c>
      <c r="C14" s="50">
        <v>30</v>
      </c>
      <c r="D14" s="51" t="s">
        <v>289</v>
      </c>
      <c r="E14" s="52" t="s">
        <v>317</v>
      </c>
      <c r="F14" s="52" t="s">
        <v>311</v>
      </c>
      <c r="G14" s="53" t="s">
        <v>292</v>
      </c>
      <c r="H14" s="53" t="s">
        <v>317</v>
      </c>
      <c r="I14" s="52" t="s">
        <v>311</v>
      </c>
    </row>
    <row r="15" ht="43.5" customHeight="1" spans="1:9">
      <c r="A15" s="45" t="s">
        <v>71</v>
      </c>
      <c r="B15" s="5" t="s">
        <v>318</v>
      </c>
      <c r="C15" s="50">
        <v>48</v>
      </c>
      <c r="D15" s="51" t="s">
        <v>289</v>
      </c>
      <c r="E15" s="52" t="s">
        <v>319</v>
      </c>
      <c r="F15" s="52" t="s">
        <v>320</v>
      </c>
      <c r="G15" s="53" t="s">
        <v>292</v>
      </c>
      <c r="H15" s="53" t="s">
        <v>321</v>
      </c>
      <c r="I15" s="52" t="s">
        <v>322</v>
      </c>
    </row>
    <row r="16" ht="38.25" customHeight="1" spans="1:9">
      <c r="A16" s="45" t="s">
        <v>71</v>
      </c>
      <c r="B16" s="5" t="s">
        <v>323</v>
      </c>
      <c r="C16" s="50">
        <v>200</v>
      </c>
      <c r="D16" s="51" t="s">
        <v>289</v>
      </c>
      <c r="E16" s="52" t="s">
        <v>324</v>
      </c>
      <c r="F16" s="52" t="s">
        <v>325</v>
      </c>
      <c r="G16" s="53" t="s">
        <v>326</v>
      </c>
      <c r="H16" s="53" t="s">
        <v>324</v>
      </c>
      <c r="I16" s="52" t="s">
        <v>327</v>
      </c>
    </row>
    <row r="17" ht="38.25" customHeight="1" spans="1:9">
      <c r="A17" s="45" t="s">
        <v>71</v>
      </c>
      <c r="B17" s="5" t="s">
        <v>328</v>
      </c>
      <c r="C17" s="50">
        <v>49.5</v>
      </c>
      <c r="D17" s="51" t="s">
        <v>289</v>
      </c>
      <c r="E17" s="34" t="s">
        <v>329</v>
      </c>
      <c r="F17" s="34" t="s">
        <v>330</v>
      </c>
      <c r="G17" s="53" t="s">
        <v>326</v>
      </c>
      <c r="H17" s="62" t="s">
        <v>329</v>
      </c>
      <c r="I17" s="34" t="s">
        <v>331</v>
      </c>
    </row>
    <row r="18" ht="38.25" customHeight="1" spans="1:9">
      <c r="A18" s="45" t="s">
        <v>71</v>
      </c>
      <c r="B18" s="5" t="s">
        <v>332</v>
      </c>
      <c r="C18" s="50">
        <v>32</v>
      </c>
      <c r="D18" s="51" t="s">
        <v>289</v>
      </c>
      <c r="E18" s="34" t="s">
        <v>333</v>
      </c>
      <c r="F18" s="34" t="s">
        <v>331</v>
      </c>
      <c r="G18" s="53" t="s">
        <v>326</v>
      </c>
      <c r="H18" s="62" t="s">
        <v>333</v>
      </c>
      <c r="I18" s="34" t="s">
        <v>331</v>
      </c>
    </row>
    <row r="19" ht="71.25" customHeight="1" spans="1:9">
      <c r="A19" s="45" t="s">
        <v>71</v>
      </c>
      <c r="B19" s="5" t="s">
        <v>334</v>
      </c>
      <c r="C19" s="50">
        <v>160</v>
      </c>
      <c r="D19" s="51" t="s">
        <v>289</v>
      </c>
      <c r="E19" s="52" t="s">
        <v>335</v>
      </c>
      <c r="F19" s="52" t="s">
        <v>336</v>
      </c>
      <c r="G19" s="53" t="s">
        <v>326</v>
      </c>
      <c r="H19" s="53" t="s">
        <v>337</v>
      </c>
      <c r="I19" s="63" t="s">
        <v>338</v>
      </c>
    </row>
    <row r="20" ht="30" customHeight="1" spans="1:9">
      <c r="A20" s="45" t="s">
        <v>71</v>
      </c>
      <c r="B20" s="5" t="s">
        <v>339</v>
      </c>
      <c r="C20" s="50">
        <v>183</v>
      </c>
      <c r="D20" s="51" t="s">
        <v>289</v>
      </c>
      <c r="E20" s="63" t="s">
        <v>340</v>
      </c>
      <c r="F20" s="52" t="s">
        <v>341</v>
      </c>
      <c r="G20" s="53" t="s">
        <v>342</v>
      </c>
      <c r="H20" s="53" t="s">
        <v>343</v>
      </c>
      <c r="I20" s="52" t="s">
        <v>344</v>
      </c>
    </row>
    <row r="21" ht="38.25" customHeight="1" spans="1:9">
      <c r="A21" s="45" t="s">
        <v>71</v>
      </c>
      <c r="B21" s="5" t="s">
        <v>345</v>
      </c>
      <c r="C21" s="50">
        <v>60</v>
      </c>
      <c r="D21" s="51" t="s">
        <v>289</v>
      </c>
      <c r="E21" s="52" t="s">
        <v>346</v>
      </c>
      <c r="F21" s="52" t="s">
        <v>347</v>
      </c>
      <c r="G21" s="53" t="s">
        <v>342</v>
      </c>
      <c r="H21" s="53" t="s">
        <v>346</v>
      </c>
      <c r="I21" s="52" t="s">
        <v>348</v>
      </c>
    </row>
    <row r="22" ht="31.5" customHeight="1" spans="1:9">
      <c r="A22" s="45" t="s">
        <v>71</v>
      </c>
      <c r="B22" s="5" t="s">
        <v>349</v>
      </c>
      <c r="C22" s="50">
        <v>1000</v>
      </c>
      <c r="D22" s="51" t="s">
        <v>289</v>
      </c>
      <c r="E22" s="34" t="s">
        <v>350</v>
      </c>
      <c r="F22" s="34" t="s">
        <v>351</v>
      </c>
      <c r="G22" s="53" t="s">
        <v>342</v>
      </c>
      <c r="H22" s="62" t="s">
        <v>350</v>
      </c>
      <c r="I22" s="34" t="s">
        <v>351</v>
      </c>
    </row>
    <row r="23" ht="36" customHeight="1" spans="1:9">
      <c r="A23" s="45" t="s">
        <v>71</v>
      </c>
      <c r="B23" s="5" t="s">
        <v>352</v>
      </c>
      <c r="C23" s="50">
        <v>300</v>
      </c>
      <c r="D23" s="51" t="s">
        <v>289</v>
      </c>
      <c r="E23" s="52" t="s">
        <v>353</v>
      </c>
      <c r="F23" s="52" t="s">
        <v>354</v>
      </c>
      <c r="G23" s="53" t="s">
        <v>292</v>
      </c>
      <c r="H23" s="53" t="s">
        <v>353</v>
      </c>
      <c r="I23" s="52" t="s">
        <v>355</v>
      </c>
    </row>
    <row r="24" ht="36" customHeight="1" spans="1:9">
      <c r="A24" s="45" t="s">
        <v>71</v>
      </c>
      <c r="B24" s="5" t="s">
        <v>356</v>
      </c>
      <c r="C24" s="50">
        <v>24</v>
      </c>
      <c r="D24" s="51" t="s">
        <v>289</v>
      </c>
      <c r="E24" s="34" t="s">
        <v>357</v>
      </c>
      <c r="F24" s="34" t="s">
        <v>358</v>
      </c>
      <c r="G24" s="53" t="s">
        <v>292</v>
      </c>
      <c r="H24" s="62" t="s">
        <v>357</v>
      </c>
      <c r="I24" s="34" t="s">
        <v>358</v>
      </c>
    </row>
    <row r="25" ht="38.25" customHeight="1" spans="1:9">
      <c r="A25" s="45" t="s">
        <v>71</v>
      </c>
      <c r="B25" s="5" t="s">
        <v>359</v>
      </c>
      <c r="C25" s="50">
        <v>20</v>
      </c>
      <c r="D25" s="51" t="s">
        <v>289</v>
      </c>
      <c r="E25" s="52" t="s">
        <v>360</v>
      </c>
      <c r="F25" s="52" t="s">
        <v>361</v>
      </c>
      <c r="G25" s="53" t="s">
        <v>292</v>
      </c>
      <c r="H25" s="53" t="s">
        <v>360</v>
      </c>
      <c r="I25" s="52" t="s">
        <v>362</v>
      </c>
    </row>
    <row r="26" spans="3:3">
      <c r="C26" s="64"/>
    </row>
    <row r="27" spans="3:3">
      <c r="C27" s="64"/>
    </row>
  </sheetData>
  <mergeCells count="10">
    <mergeCell ref="A1:I1"/>
    <mergeCell ref="A2:D2"/>
    <mergeCell ref="F2:G2"/>
    <mergeCell ref="D3:F3"/>
    <mergeCell ref="G3:I3"/>
    <mergeCell ref="D4:F4"/>
    <mergeCell ref="G4:I4"/>
    <mergeCell ref="A3:A5"/>
    <mergeCell ref="B3:B5"/>
    <mergeCell ref="C3:C5"/>
  </mergeCells>
  <pageMargins left="0.54" right="0.57" top="0.61" bottom="0.44" header="0.31496062992126" footer="0.31496062992126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1.2019年部门收支总体情况表</vt:lpstr>
      <vt:lpstr>2.2019年部门收入总体情况表</vt:lpstr>
      <vt:lpstr>3.2019年部门支出总体情况表</vt:lpstr>
      <vt:lpstr>4.2019年一般公共预算支出情况表</vt:lpstr>
      <vt:lpstr>5.2019年一般公共预算基本支出情况表</vt:lpstr>
      <vt:lpstr>6.2019年财政拨款收支总体情况表</vt:lpstr>
      <vt:lpstr>7.2019年一般公共预算“三公”经费预算表</vt:lpstr>
      <vt:lpstr>8.2019年政府性基金预算支出情况表</vt:lpstr>
      <vt:lpstr>9.2019年预算项目绩效目标表</vt:lpstr>
      <vt:lpstr>10.2019年整体支出绩效目标表</vt:lpstr>
      <vt:lpstr>11.部门预算经济科目分类表</vt:lpstr>
      <vt:lpstr>12.2019年政府预算经济科目分类表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YANG</cp:lastModifiedBy>
  <dcterms:created xsi:type="dcterms:W3CDTF">2019-02-18T06:45:00Z</dcterms:created>
  <cp:lastPrinted>2021-05-23T05:41:00Z</cp:lastPrinted>
  <dcterms:modified xsi:type="dcterms:W3CDTF">2021-06-07T18:03:11Z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6F7A09F212A94A34991C7A0547D13733</vt:lpwstr>
  </property>
</Properties>
</file>