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8" activeTab="11"/>
  </bookViews>
  <sheets>
    <sheet name="2020年部门收支总体情况表" sheetId="1" r:id="rId1"/>
    <sheet name="2020年部门收入总体情况表" sheetId="2" r:id="rId2"/>
    <sheet name="02020年部门支出总体情况表(项目)" sheetId="3" r:id="rId3"/>
    <sheet name="2020年财政拨款收支总体情况表" sheetId="4" r:id="rId4"/>
    <sheet name="2020年一般公共预算支出情况表" sheetId="5" r:id="rId5"/>
    <sheet name="2020年一般公共预算基本支出情况表" sheetId="6" r:id="rId6"/>
    <sheet name="09三公经费" sheetId="7" r:id="rId7"/>
    <sheet name="2020年政府性基金预算支出情况表" sheetId="8" r:id="rId8"/>
    <sheet name="2020年预算项目绩效目标表" sheetId="9" r:id="rId9"/>
    <sheet name="2020年整体支出绩效目标表" sheetId="10" r:id="rId10"/>
    <sheet name="政府预算公开表（政府预算经济科目）" sheetId="11" r:id="rId11"/>
    <sheet name="政府预算公开表（部门预算经济科目）" sheetId="12" r:id="rId12"/>
  </sheets>
  <definedNames>
    <definedName name="_xlnm.Print_Titles" localSheetId="2">'02020年部门支出总体情况表(项目)'!$2:$5</definedName>
    <definedName name="_xlnm.Print_Titles" localSheetId="5">'2020年一般公共预算基本支出情况表'!$1:$3</definedName>
    <definedName name="_xlnm.Print_Titles" localSheetId="4">'2020年一般公共预算支出情况表'!$1:$4</definedName>
    <definedName name="_xlnm.Print_Titles" localSheetId="11">'政府预算公开表（部门预算经济科目）'!$1:$3</definedName>
    <definedName name="_xlnm.Print_Titles" localSheetId="10">'政府预算公开表（政府预算经济科目）'!$1:$2</definedName>
  </definedNames>
  <calcPr fullCalcOnLoad="1"/>
</workbook>
</file>

<file path=xl/sharedStrings.xml><?xml version="1.0" encoding="utf-8"?>
<sst xmlns="http://schemas.openxmlformats.org/spreadsheetml/2006/main" count="1016" uniqueCount="468">
  <si>
    <t>附件1-1</t>
  </si>
  <si>
    <t>部门收支总体情况表</t>
  </si>
  <si>
    <t>编制单位:古港镇</t>
  </si>
  <si>
    <t>单位:万元（保留两位小数）</t>
  </si>
  <si>
    <t>收                  入</t>
  </si>
  <si>
    <t>支                  出</t>
  </si>
  <si>
    <t>项         目</t>
  </si>
  <si>
    <t>本年预算</t>
  </si>
  <si>
    <t>一、地方公共财政预算收入</t>
  </si>
  <si>
    <t>一、基本支出</t>
  </si>
  <si>
    <t>   1、财政补助收入</t>
  </si>
  <si>
    <t>    工资福利支出</t>
  </si>
  <si>
    <t>   2、纳入一般公共预算管理的非税收入</t>
  </si>
  <si>
    <t>    商品和服务支出</t>
  </si>
  <si>
    <t>   其中:1.行政事业性收费收入</t>
  </si>
  <si>
    <t>    对个人和家庭的补助</t>
  </si>
  <si>
    <t>        2.罚没收入</t>
  </si>
  <si>
    <t>二、项目支出</t>
  </si>
  <si>
    <t>        3.专项收入</t>
  </si>
  <si>
    <t>    专项工作类项目</t>
  </si>
  <si>
    <t>        4.国有资本经营收入</t>
  </si>
  <si>
    <t>    基本建设支出类项目</t>
  </si>
  <si>
    <t>        5.国有资源(资产)有偿使用收入</t>
  </si>
  <si>
    <t>    经济社会事业发展类项目</t>
  </si>
  <si>
    <t>        6.其他收入</t>
  </si>
  <si>
    <t>    惠民政策到人类项目</t>
  </si>
  <si>
    <t>        7.捐赠收入</t>
  </si>
  <si>
    <t>    对乡镇和村级补助类项目</t>
  </si>
  <si>
    <t>        8.政府住房基金收入</t>
  </si>
  <si>
    <t>    其他类项目支出</t>
  </si>
  <si>
    <t>二、纳入财政专户管理的非税收入</t>
  </si>
  <si>
    <t>   其中：1、事业性收费收入</t>
  </si>
  <si>
    <t>         2、上级补助收入</t>
  </si>
  <si>
    <t>         3、其他收入</t>
  </si>
  <si>
    <t>三、政府性基金管理的收入</t>
  </si>
  <si>
    <t>本 年 支 出 合 计</t>
  </si>
  <si>
    <t>四、上级转移支付收入</t>
  </si>
  <si>
    <t>五、体制分成</t>
  </si>
  <si>
    <t>三、对附属单位补助支出</t>
  </si>
  <si>
    <t>本 年 收 入 合 计</t>
  </si>
  <si>
    <t>四、上缴上级支出</t>
  </si>
  <si>
    <t>六、上年结转</t>
  </si>
  <si>
    <t>五、结转下年</t>
  </si>
  <si>
    <t>收  入  总  计</t>
  </si>
  <si>
    <t>支  出  总  计</t>
  </si>
  <si>
    <t>部门收入总体情况表</t>
  </si>
  <si>
    <t>编制单位:</t>
  </si>
  <si>
    <t>单位：万元</t>
  </si>
  <si>
    <t>单位代码</t>
  </si>
  <si>
    <t>单位名称</t>
  </si>
  <si>
    <t>编制序列</t>
  </si>
  <si>
    <t>合计</t>
  </si>
  <si>
    <t>财政补助收入</t>
  </si>
  <si>
    <t>纳入预算管理的非税收入</t>
  </si>
  <si>
    <t>纳入财政专户管理的非税收入</t>
  </si>
  <si>
    <t>纳入政府性基金管理的收入</t>
  </si>
  <si>
    <t>上级转移支付收入</t>
  </si>
  <si>
    <t>其他收入</t>
  </si>
  <si>
    <t>上年结转</t>
  </si>
  <si>
    <t>行政事业性收费收入</t>
  </si>
  <si>
    <t>罚没收入</t>
  </si>
  <si>
    <t>专项收入</t>
  </si>
  <si>
    <t>国有资本经营收入</t>
  </si>
  <si>
    <t>国有资源（资产）有偿使用收入</t>
  </si>
  <si>
    <t>捐赠收入</t>
  </si>
  <si>
    <t>政府住房基金收入</t>
  </si>
  <si>
    <t>上级补助收入</t>
  </si>
  <si>
    <t>总计</t>
  </si>
  <si>
    <t>小计</t>
  </si>
  <si>
    <t>古港镇</t>
  </si>
  <si>
    <t>古港镇机关</t>
  </si>
  <si>
    <t>古港镇司法所</t>
  </si>
  <si>
    <t>古港镇财政所</t>
  </si>
  <si>
    <t>古港镇农业综合服务站</t>
  </si>
  <si>
    <t>古港镇计划生育服务所</t>
  </si>
  <si>
    <t>古港镇规划建设环保站</t>
  </si>
  <si>
    <t>古港镇安监企业服务站</t>
  </si>
  <si>
    <t>古港镇公共服务中心</t>
  </si>
  <si>
    <t>古港镇林业管理服务站</t>
  </si>
  <si>
    <t>附件1-3</t>
  </si>
  <si>
    <t>部门支出总体情况表</t>
  </si>
  <si>
    <t>单位：万元（保留两位小数）</t>
  </si>
  <si>
    <t>功能科目</t>
  </si>
  <si>
    <t>功能科目名称</t>
  </si>
  <si>
    <t>经办机构</t>
  </si>
  <si>
    <t>合  计</t>
  </si>
  <si>
    <t>基本支出</t>
  </si>
  <si>
    <t>项目支出</t>
  </si>
  <si>
    <t>对附属单位补助支出</t>
  </si>
  <si>
    <t>上缴上级支出</t>
  </si>
  <si>
    <t>结转下年</t>
  </si>
  <si>
    <t>类</t>
  </si>
  <si>
    <t>款</t>
  </si>
  <si>
    <t>项</t>
  </si>
  <si>
    <t>工资福利支出</t>
  </si>
  <si>
    <t>商品和服务支出</t>
  </si>
  <si>
    <t>对个人和家庭的补助</t>
  </si>
  <si>
    <t>专项工作类项目</t>
  </si>
  <si>
    <t>基本建设支出类项目</t>
  </si>
  <si>
    <t>社会事业发展类项目</t>
  </si>
  <si>
    <t>惠民政策到人类项目</t>
  </si>
  <si>
    <t>对乡镇和村级补助类项目</t>
  </si>
  <si>
    <t>其他类项目</t>
  </si>
  <si>
    <t>一般公共服务支出</t>
  </si>
  <si>
    <t>03</t>
  </si>
  <si>
    <t>政府办公厅（室）及相关机构事务</t>
  </si>
  <si>
    <t>01</t>
  </si>
  <si>
    <t>行政运行</t>
  </si>
  <si>
    <t>02</t>
  </si>
  <si>
    <t>一般行政管理事务</t>
  </si>
  <si>
    <t>其他政府办公厅（室）及相关机构事务支出</t>
  </si>
  <si>
    <t>公共安全支出</t>
  </si>
  <si>
    <t>其他公共安全支出</t>
  </si>
  <si>
    <t>社会保障和就业支出</t>
  </si>
  <si>
    <t>05</t>
  </si>
  <si>
    <t>行政事业单位养老支出</t>
  </si>
  <si>
    <t>行政单位离退休</t>
  </si>
  <si>
    <t>节能环保支出</t>
  </si>
  <si>
    <t>04</t>
  </si>
  <si>
    <t>自然生态保护</t>
  </si>
  <si>
    <t>农村环境保护</t>
  </si>
  <si>
    <t>城乡社区支出</t>
  </si>
  <si>
    <t>城乡社区公共设施</t>
  </si>
  <si>
    <t>小城镇基础设施建设</t>
  </si>
  <si>
    <t>城市基础设施配套费安排的支出</t>
  </si>
  <si>
    <t>其他城市基础设施配套费安排的支出</t>
  </si>
  <si>
    <t>农林水支出</t>
  </si>
  <si>
    <t>农业农村</t>
  </si>
  <si>
    <t>其他农业农村支出</t>
  </si>
  <si>
    <t>07</t>
  </si>
  <si>
    <t>农村综合改革</t>
  </si>
  <si>
    <t>对村民委员会和村党支部的补助</t>
  </si>
  <si>
    <t>灾害防治及应急管理支出</t>
  </si>
  <si>
    <t>应急管理事务</t>
  </si>
  <si>
    <t>其他应急管理支出</t>
  </si>
  <si>
    <t>06</t>
  </si>
  <si>
    <t>司法</t>
  </si>
  <si>
    <t>财政事务</t>
  </si>
  <si>
    <t>事业单位离退休</t>
  </si>
  <si>
    <t>事业运行</t>
  </si>
  <si>
    <t>卫生健康支出</t>
  </si>
  <si>
    <t>计划生育事务</t>
  </si>
  <si>
    <t>其他计划生育事务支出</t>
  </si>
  <si>
    <t>城乡社区管理事务</t>
  </si>
  <si>
    <t>安全监管</t>
  </si>
  <si>
    <t>人力资源和社会保障管理事务</t>
  </si>
  <si>
    <t>09</t>
  </si>
  <si>
    <t>社会保险经办机构</t>
  </si>
  <si>
    <t>林业和草原</t>
  </si>
  <si>
    <t>事业机构</t>
  </si>
  <si>
    <t>财政拨款收支总体情况表</t>
  </si>
  <si>
    <t>收            入</t>
  </si>
  <si>
    <t>支              出</t>
  </si>
  <si>
    <t>项目</t>
  </si>
  <si>
    <t>一般公共预算</t>
  </si>
  <si>
    <t>政府性基金预算</t>
  </si>
  <si>
    <t>一、一般公共预算拨款</t>
  </si>
  <si>
    <t>一、一般公共服务</t>
  </si>
  <si>
    <t>  财政补助收入</t>
  </si>
  <si>
    <t>二、国防</t>
  </si>
  <si>
    <t>  纳入一般公共预算管理的非税收入</t>
  </si>
  <si>
    <t>三、公共安全</t>
  </si>
  <si>
    <t>    行政事业性收费收入</t>
  </si>
  <si>
    <t>四、教育</t>
  </si>
  <si>
    <t>    罚没收入</t>
  </si>
  <si>
    <t>五、科学技术支出</t>
  </si>
  <si>
    <t>    专项收入</t>
  </si>
  <si>
    <t>六、文化体育与传媒支出</t>
  </si>
  <si>
    <t>    国有资本经营收入</t>
  </si>
  <si>
    <t>七、社会保障和就业支出</t>
  </si>
  <si>
    <t>    国有资源(资产)有偿使用收入</t>
  </si>
  <si>
    <t>八、社会保险基金支出</t>
  </si>
  <si>
    <t>    其他收入</t>
  </si>
  <si>
    <t>九、医疗卫生支出</t>
  </si>
  <si>
    <t> 纳入财政专户管理的非税收入</t>
  </si>
  <si>
    <t>十、节能环保支出</t>
  </si>
  <si>
    <t> 上级转移支付收入</t>
  </si>
  <si>
    <t>十一、城乡社区支出</t>
  </si>
  <si>
    <t>  上年结转</t>
  </si>
  <si>
    <t>十二、农林水支出</t>
  </si>
  <si>
    <t> 体制分成</t>
  </si>
  <si>
    <t>十三、交通运输</t>
  </si>
  <si>
    <t>十四、资源勘探信息等支出</t>
  </si>
  <si>
    <t>二、政府性基金预算收入</t>
  </si>
  <si>
    <t>十五、商业服务业等支出</t>
  </si>
  <si>
    <t>十六、金融支出</t>
  </si>
  <si>
    <t>十七、援助其他地区支出</t>
  </si>
  <si>
    <t>十八、国土资源气象等支出</t>
  </si>
  <si>
    <t>十九、住房保障支出</t>
  </si>
  <si>
    <t>二十、粮油物资储备支出</t>
  </si>
  <si>
    <t>二一、灾害防治及应急管理支出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</si>
  <si>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</si>
  <si>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</si>
  <si>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</si>
  <si>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</si>
  <si>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</si>
  <si>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</si>
  <si>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本年收入合计</t>
  </si>
  <si>
    <t>本年支出合计</t>
  </si>
  <si>
    <t>一般公共预算支出情况表</t>
  </si>
  <si>
    <t>编制单位:古港镇机关</t>
  </si>
  <si>
    <t>单位:万元</t>
  </si>
  <si>
    <t>科目名称</t>
  </si>
  <si>
    <t>***</t>
  </si>
  <si>
    <t>**</t>
  </si>
  <si>
    <t>              ****</t>
  </si>
  <si>
    <t>一般公共预算基本支出情况表</t>
  </si>
  <si>
    <t>单位：元</t>
  </si>
  <si>
    <t>经济科目名称</t>
  </si>
  <si>
    <t>科目代码</t>
  </si>
  <si>
    <r>
      <rPr>
        <sz val="9"/>
        <rFont val="Times New Roman"/>
        <family val="1"/>
      </rPr>
      <t>2020</t>
    </r>
    <r>
      <rPr>
        <sz val="9"/>
        <rFont val="宋体"/>
        <family val="0"/>
      </rPr>
      <t>年预算</t>
    </r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</si>
  <si>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</si>
  <si>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</si>
  <si>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</si>
  <si>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</si>
  <si>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</si>
  <si>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</si>
  <si>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</si>
  <si>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</si>
  <si>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</si>
  <si>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</si>
  <si>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</si>
  <si>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</si>
  <si>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</si>
  <si>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</si>
  <si>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</si>
  <si>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</si>
  <si>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</si>
  <si>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</si>
  <si>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</si>
  <si>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</si>
  <si>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</si>
  <si>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</si>
  <si>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</si>
  <si>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</si>
  <si>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</si>
  <si>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</si>
  <si>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</si>
  <si>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</si>
  <si>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</si>
  <si>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</si>
  <si>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</si>
  <si>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</si>
  <si>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</si>
  <si>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</si>
  <si>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</si>
  <si>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</si>
  <si>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</si>
  <si>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</t>
  </si>
  <si>
    <t>税金及附加费用</t>
  </si>
  <si>
    <t>其他商品和服务支出</t>
  </si>
  <si>
    <t>对个人和家庭的补助支出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</si>
  <si>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</si>
  <si>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</si>
  <si>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</si>
  <si>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</si>
  <si>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</si>
  <si>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</si>
  <si>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</si>
  <si>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</si>
  <si>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</si>
  <si>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代缴社会保险</t>
  </si>
  <si>
    <t>其他对个人和家庭的补助支出</t>
  </si>
  <si>
    <t>附件1-9</t>
  </si>
  <si>
    <t>一般公共预算“三公”经费预算表</t>
  </si>
  <si>
    <t>功能科目代码</t>
  </si>
  <si>
    <t>三公经费</t>
  </si>
  <si>
    <t>合 计</t>
  </si>
  <si>
    <t>公务用车购置及运行费</t>
  </si>
  <si>
    <t>因公出国费</t>
  </si>
  <si>
    <t>公务用车购置费</t>
  </si>
  <si>
    <t>公务用车运行费</t>
  </si>
  <si>
    <t>填充计算后隐藏总计后面的所有行，仅公示总计行</t>
  </si>
  <si>
    <t>2018年政府性基金预算支出表</t>
  </si>
  <si>
    <t>政府性基金预算支出情况表</t>
  </si>
  <si>
    <t>科目编码</t>
  </si>
  <si>
    <t>2020年预算项目绩效目标表</t>
  </si>
  <si>
    <t>项目名称</t>
  </si>
  <si>
    <t>资金安排(万元)</t>
  </si>
  <si>
    <t>项目实施产出成果目标</t>
  </si>
  <si>
    <t>项目绩效目标</t>
  </si>
  <si>
    <t>定量或定性目标(成果目标)</t>
  </si>
  <si>
    <t>定量或定性目标(绩效目标)</t>
  </si>
  <si>
    <t>目标类型</t>
  </si>
  <si>
    <t>目标(指标)内容</t>
  </si>
  <si>
    <t>目标(指标)值</t>
  </si>
  <si>
    <t>效益类型</t>
  </si>
  <si>
    <t>古港镇政府</t>
  </si>
  <si>
    <t>2020年度对村（社区）工作扶持专项</t>
  </si>
  <si>
    <t>定性指标</t>
  </si>
  <si>
    <t>对古港镇辖区内16个村（社区）工作开展补助资金、各项建设扶持资金</t>
  </si>
  <si>
    <t>促进乡村振兴的进一步落实</t>
  </si>
  <si>
    <t>社会效益</t>
  </si>
  <si>
    <t>提高居民百姓的满意度，促进基础设施建设发展</t>
  </si>
  <si>
    <t>古港镇环境整治专项</t>
  </si>
  <si>
    <t>用于古港镇环境整治专项支出</t>
  </si>
  <si>
    <t>维护镇容村貌，保障全镇的干净整洁</t>
  </si>
  <si>
    <t>用于古港镇环境整治专项支出、</t>
  </si>
  <si>
    <t>维护镇容镇貌，保障全镇的干净整洁</t>
  </si>
  <si>
    <t>古港镇车站路改造项目</t>
  </si>
  <si>
    <t>对车站路进行提质改造</t>
  </si>
  <si>
    <t>完善车站路基础配套设施，提升道路周边老百姓出行的方便、安全，促进、提升村民的幸福感。</t>
  </si>
  <si>
    <t>蓝天碧水保卫战专项</t>
  </si>
  <si>
    <t>保护生态环境。守护蓝天碧水。</t>
  </si>
  <si>
    <t>推进生态环境建设，守护蓝天碧水净土。</t>
  </si>
  <si>
    <t>农贸市场提质改造</t>
  </si>
  <si>
    <t>加强对农贸市场规范化管理</t>
  </si>
  <si>
    <t>提高农贸市场经营管理水平、达到规范有序、安全卫生、环境整洁、商户和顾客都满意的市场</t>
  </si>
  <si>
    <t>专项工作</t>
  </si>
  <si>
    <t>专项</t>
  </si>
  <si>
    <t>古港社会稳定。经济发展</t>
  </si>
  <si>
    <t>达标</t>
  </si>
  <si>
    <t>发展经济</t>
  </si>
  <si>
    <t>2020年整体支出绩效目标表</t>
  </si>
  <si>
    <t>年度预算申请</t>
  </si>
  <si>
    <t>部门职能
职责描述</t>
  </si>
  <si>
    <t>整体绩
效目标</t>
  </si>
  <si>
    <t>单位整体支出年度绩效目标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</si>
  <si>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</si>
  <si>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</si>
  <si>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</si>
  <si>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</si>
  <si>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</si>
  <si>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</si>
  <si>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国有资本经营预算拨款</t>
  </si>
  <si>
    <t>纳入专户的非税收入拨款</t>
  </si>
  <si>
    <t>其他资金</t>
  </si>
  <si>
    <t>古港镇人民政府</t>
  </si>
  <si>
    <t>依法对政治、经济和社会公共事务进行管理和服务</t>
  </si>
  <si>
    <t>节能高效</t>
  </si>
  <si>
    <t>加强财政科学化精细化管理，提高财政资金使用效益，服务经济发展方式转变和经济结构调整，支持民生、社保、科教文卫等各项社会事业发展。</t>
  </si>
  <si>
    <t>2020年政府预算经济科目</t>
  </si>
  <si>
    <t>政府经济科目</t>
  </si>
  <si>
    <t>政府经济科目名称</t>
  </si>
  <si>
    <t>总   计</t>
  </si>
  <si>
    <t>合   计</t>
  </si>
  <si>
    <t>机关工资福利支出</t>
  </si>
  <si>
    <t>  工资奖金津补贴</t>
  </si>
  <si>
    <t>  社会保障缴费</t>
  </si>
  <si>
    <t>  住房公积金</t>
  </si>
  <si>
    <t>  其他工资福利支出</t>
  </si>
  <si>
    <t>机关商品和服务支出</t>
  </si>
  <si>
    <t>  办公经费</t>
  </si>
  <si>
    <t>  会议费</t>
  </si>
  <si>
    <t>  培训费</t>
  </si>
  <si>
    <t>  专用材料购置费</t>
  </si>
  <si>
    <t>  委托业务费</t>
  </si>
  <si>
    <t>  公务接待费</t>
  </si>
  <si>
    <t>  因公出国(境)费用</t>
  </si>
  <si>
    <t>  公务用车运行维护费</t>
  </si>
  <si>
    <t>  维修(护)费</t>
  </si>
  <si>
    <t>  其他商品和服务支出</t>
  </si>
  <si>
    <t>机关资本性支出(一)</t>
  </si>
  <si>
    <t>  房屋建筑物购建</t>
  </si>
  <si>
    <t>  基础设施建设</t>
  </si>
  <si>
    <t>  公务用车购置</t>
  </si>
  <si>
    <t>  土地拆迁补偿和安置支出</t>
  </si>
  <si>
    <t>  设备购置</t>
  </si>
  <si>
    <t>  大型修缮</t>
  </si>
  <si>
    <t>  其他资本性支出</t>
  </si>
  <si>
    <t>机关资本性支出(二)</t>
  </si>
  <si>
    <t>对事业单位经常性补助</t>
  </si>
  <si>
    <t>  工资福利支出</t>
  </si>
  <si>
    <t>  商品和服务支出</t>
  </si>
  <si>
    <t>  其他对事业单位补助</t>
  </si>
  <si>
    <t>对事业单位资本性补助</t>
  </si>
  <si>
    <t>  机关资本性支出(一)</t>
  </si>
  <si>
    <t>  机关资本性支出(二)</t>
  </si>
  <si>
    <t>对企业补助</t>
  </si>
  <si>
    <t>  费用贴息</t>
  </si>
  <si>
    <t>  利息补贴</t>
  </si>
  <si>
    <t>  其他对企业补助</t>
  </si>
  <si>
    <t>对企业资本性支出</t>
  </si>
  <si>
    <t>  对企业资本性支出（一）</t>
  </si>
  <si>
    <t>  对企业资本性支出（二）</t>
  </si>
  <si>
    <t>  社会福利和救助</t>
  </si>
  <si>
    <t>  助学金</t>
  </si>
  <si>
    <t>  个人农业生产补贴</t>
  </si>
  <si>
    <t>  离退休费</t>
  </si>
  <si>
    <t>  其他对个人和家庭的补助支出</t>
  </si>
  <si>
    <t>对社会保障基金补助</t>
  </si>
  <si>
    <t>  对社会保障基金补助</t>
  </si>
  <si>
    <t>  补充全国社会保障基金</t>
  </si>
  <si>
    <t>债务利息及费用支出</t>
  </si>
  <si>
    <t>  国内债务付息</t>
  </si>
  <si>
    <t>  国外债务利息</t>
  </si>
  <si>
    <t>  国内债务发行费用</t>
  </si>
  <si>
    <t>  国外债务发行费用</t>
  </si>
  <si>
    <t>债务还本支出</t>
  </si>
  <si>
    <t>  国内债务还本</t>
  </si>
  <si>
    <t>  国外债务还本</t>
  </si>
  <si>
    <t>转移性支出</t>
  </si>
  <si>
    <t>  上下级政府间转移性支出</t>
  </si>
  <si>
    <t>  援助其他地区支出</t>
  </si>
  <si>
    <t>  债务转贷</t>
  </si>
  <si>
    <t>  调出资金</t>
  </si>
  <si>
    <t>预备费及预留</t>
  </si>
  <si>
    <t>  预备费</t>
  </si>
  <si>
    <t>  预留</t>
  </si>
  <si>
    <t>其他支出</t>
  </si>
  <si>
    <t>  赠与</t>
  </si>
  <si>
    <t>  国家赔偿费用支出</t>
  </si>
  <si>
    <t>  对民间非营利组织和群众性自治组织补贴</t>
  </si>
  <si>
    <t>  其他支出</t>
  </si>
  <si>
    <t>2020年部门预算经济科目</t>
  </si>
  <si>
    <t>部门经济科目</t>
  </si>
  <si>
    <t>部门经济科目名称</t>
  </si>
  <si>
    <t>  基本工资</t>
  </si>
  <si>
    <t>  津贴补贴</t>
  </si>
  <si>
    <t>  奖金</t>
  </si>
  <si>
    <t>  伙食补助费</t>
  </si>
  <si>
    <t>  绩效工资</t>
  </si>
  <si>
    <t>  机关事业单位基本养老保险缴费</t>
  </si>
  <si>
    <t>  职业年金缴费</t>
  </si>
  <si>
    <t>  职工基本医疗保险缴费</t>
  </si>
  <si>
    <t>  公务员医疗补助缴费</t>
  </si>
  <si>
    <t>  其他社会保障缴费</t>
  </si>
  <si>
    <t>  医疗费</t>
  </si>
  <si>
    <t>  办公费</t>
  </si>
  <si>
    <t>  印刷费</t>
  </si>
  <si>
    <t>  咨询费</t>
  </si>
  <si>
    <t>  手续费</t>
  </si>
  <si>
    <t>  水费</t>
  </si>
  <si>
    <t>  电费</t>
  </si>
  <si>
    <t>  邮电费</t>
  </si>
  <si>
    <t>  取暖费</t>
  </si>
  <si>
    <t>  物业管理费</t>
  </si>
  <si>
    <t>  差旅费</t>
  </si>
  <si>
    <t>  因公出国（境）费用</t>
  </si>
  <si>
    <t>  租赁费</t>
  </si>
  <si>
    <t>  专用材料费</t>
  </si>
  <si>
    <t>  被装购置费</t>
  </si>
  <si>
    <t>  专用燃料费</t>
  </si>
  <si>
    <t>  劳务费</t>
  </si>
  <si>
    <t>  工会经费</t>
  </si>
  <si>
    <t>  福利费</t>
  </si>
  <si>
    <t>  其他交通费用</t>
  </si>
  <si>
    <t>  税金及附加费用</t>
  </si>
  <si>
    <t>  离休费</t>
  </si>
  <si>
    <t>  退休费</t>
  </si>
  <si>
    <t>  退职（役）费</t>
  </si>
  <si>
    <t>  抚恤金</t>
  </si>
  <si>
    <t>  生活补助</t>
  </si>
  <si>
    <t>  救济费</t>
  </si>
  <si>
    <t>  奖励金</t>
  </si>
  <si>
    <t>  生产补贴</t>
  </si>
  <si>
    <t>  国内债务利息</t>
  </si>
  <si>
    <t>资本性支出（基本建设）</t>
  </si>
  <si>
    <t>  办公设备购置</t>
  </si>
  <si>
    <t>  专用设备购置</t>
  </si>
  <si>
    <t>  信息网络及软件购置更新</t>
  </si>
  <si>
    <t>  物资储备</t>
  </si>
  <si>
    <t>  其他交通工具购置</t>
  </si>
  <si>
    <t>  文物和陈列品购置</t>
  </si>
  <si>
    <t>  无形资产购置</t>
  </si>
  <si>
    <t>  其他基本建设支出</t>
  </si>
  <si>
    <t>资本性支出</t>
  </si>
  <si>
    <t>  土地补偿</t>
  </si>
  <si>
    <t>  安置补助</t>
  </si>
  <si>
    <t>  地上附着物和青苗补偿</t>
  </si>
  <si>
    <t>  拆迁补偿</t>
  </si>
  <si>
    <t>对企业补助（基本建设）</t>
  </si>
  <si>
    <t>  资本金注入</t>
  </si>
  <si>
    <t>  政府投资基金股权投资</t>
  </si>
  <si>
    <t>  费用补贴</t>
  </si>
  <si>
    <t>  其他对企业补贴</t>
  </si>
  <si>
    <t>  对社会保险基金补助</t>
  </si>
  <si>
    <t>  国家补偿费用支出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</si>
</sst>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  <numFmt numFmtId="178" formatCode=";;"/>
    <numFmt numFmtId="179" formatCode="0.00_ "/>
    <numFmt numFmtId="180" formatCode="#,##0_ "/>
    <numFmt numFmtId="181" formatCode="0_ "/>
    <numFmt numFmtId="182" formatCode="0.00_);[Red]\(0.00\)"/>
  </numFmts>
  <fonts count="75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sz val="11"/>
      <name val="SimSun"/>
      <family val="0"/>
    </font>
    <font>
      <sz val="17"/>
      <name val="SimSun"/>
      <family val="0"/>
    </font>
    <font>
      <sz val="9"/>
      <name val="SimSun"/>
      <family val="0"/>
    </font>
    <font>
      <sz val="9"/>
      <name val="Times New Roman"/>
      <family val="1"/>
    </font>
    <font>
      <sz val="14"/>
      <name val="仿宋_GB2312"/>
      <family val="3"/>
    </font>
    <font>
      <b/>
      <sz val="17"/>
      <name val="SimSun"/>
      <family val="0"/>
    </font>
    <font>
      <sz val="13"/>
      <name val="Times New Roman"/>
      <family val="1"/>
    </font>
    <font>
      <b/>
      <sz val="9"/>
      <name val="SimSun"/>
      <family val="0"/>
    </font>
    <font>
      <b/>
      <sz val="9"/>
      <name val="Times New Roman"/>
      <family val="1"/>
    </font>
    <font>
      <b/>
      <sz val="18"/>
      <name val="SimSun"/>
      <family val="0"/>
    </font>
    <font>
      <sz val="10"/>
      <name val="Times New Roman"/>
      <family val="1"/>
    </font>
    <font>
      <b/>
      <sz val="17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b/>
      <sz val="16"/>
      <name val="Calibri"/>
      <family val="0"/>
    </font>
    <font>
      <sz val="9"/>
      <name val="Calibri"/>
      <family val="0"/>
    </font>
    <font>
      <b/>
      <sz val="9"/>
      <name val="Calibri"/>
      <family val="0"/>
    </font>
    <font>
      <b/>
      <sz val="20"/>
      <name val="Calibri"/>
      <family val="0"/>
    </font>
    <font>
      <b/>
      <sz val="10"/>
      <name val="Calibri"/>
      <family val="0"/>
    </font>
    <font>
      <b/>
      <sz val="11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  <font>
      <b/>
      <sz val="18"/>
      <name val="Calibri"/>
      <family val="0"/>
    </font>
    <font>
      <sz val="9"/>
      <color indexed="8"/>
      <name val="Calibri"/>
      <family val="0"/>
    </font>
    <font>
      <sz val="12"/>
      <name val="Calibri"/>
      <family val="0"/>
    </font>
    <font>
      <b/>
      <sz val="17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/>
    </border>
    <border>
      <left style="thin">
        <color rgb="FF808080"/>
      </left>
      <right/>
      <top/>
      <bottom/>
    </border>
    <border>
      <left/>
      <right/>
      <top style="thin">
        <color rgb="FF808080"/>
      </top>
      <bottom/>
    </border>
    <border>
      <left/>
      <right style="thin"/>
      <top/>
      <bottom style="thin"/>
    </border>
    <border>
      <left/>
      <right/>
      <top/>
      <bottom style="thin"/>
    </border>
    <border>
      <left style="thin">
        <color rgb="FF808080"/>
      </left>
      <right/>
      <top style="thin">
        <color rgb="FF808080"/>
      </top>
      <bottom/>
    </border>
    <border>
      <left/>
      <right/>
      <top/>
      <bottom style="thin">
        <color rgb="FFFFFFFF"/>
      </bottom>
    </border>
    <border>
      <left/>
      <right/>
      <top/>
      <bottom style="thin">
        <color rgb="FF808080"/>
      </bottom>
    </border>
    <border>
      <left style="thin">
        <color rgb="FF408080"/>
      </left>
      <right style="thin">
        <color rgb="FF408080"/>
      </right>
      <top style="thin">
        <color rgb="FF808080"/>
      </top>
      <bottom/>
    </border>
    <border>
      <left style="thin">
        <color rgb="FF408080"/>
      </left>
      <right/>
      <top style="thin">
        <color rgb="FF808080"/>
      </top>
      <bottom style="thin">
        <color rgb="FF808080"/>
      </bottom>
    </border>
    <border>
      <left/>
      <right/>
      <top style="thin">
        <color rgb="FF808080"/>
      </top>
      <bottom style="thin">
        <color rgb="FF808080"/>
      </bottom>
    </border>
    <border>
      <left style="thin">
        <color rgb="FF408080"/>
      </left>
      <right style="thin">
        <color rgb="FF408080"/>
      </right>
      <top/>
      <bottom/>
    </border>
    <border>
      <left style="thin">
        <color rgb="FF408080"/>
      </left>
      <right style="thin">
        <color rgb="FF408080"/>
      </right>
      <top/>
      <bottom style="thin">
        <color rgb="FF808080"/>
      </bottom>
    </border>
    <border>
      <left style="thin">
        <color rgb="FF408080"/>
      </left>
      <right/>
      <top style="thin">
        <color rgb="FF808080"/>
      </top>
      <bottom/>
    </border>
    <border>
      <left/>
      <right/>
      <top style="thin">
        <color rgb="FF408080"/>
      </top>
      <bottom/>
    </border>
    <border>
      <left/>
      <right style="thin">
        <color rgb="FF408080"/>
      </right>
      <top style="thin">
        <color rgb="FF808080"/>
      </top>
      <bottom style="thin">
        <color rgb="FF808080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5" fillId="5" borderId="0" applyNumberFormat="0" applyBorder="0" applyAlignment="0" applyProtection="0"/>
    <xf numFmtId="43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6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" fillId="0" borderId="0">
      <alignment/>
      <protection/>
    </xf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46" fillId="9" borderId="0" applyNumberFormat="0" applyBorder="0" applyAlignment="0" applyProtection="0"/>
    <xf numFmtId="0" fontId="49" fillId="0" borderId="4" applyNumberFormat="0" applyFill="0" applyAlignment="0" applyProtection="0"/>
    <xf numFmtId="0" fontId="46" fillId="10" borderId="0" applyNumberFormat="0" applyBorder="0" applyAlignment="0" applyProtection="0"/>
    <xf numFmtId="0" fontId="55" fillId="11" borderId="5" applyNumberFormat="0" applyAlignment="0" applyProtection="0"/>
    <xf numFmtId="0" fontId="56" fillId="11" borderId="1" applyNumberFormat="0" applyAlignment="0" applyProtection="0"/>
    <xf numFmtId="0" fontId="57" fillId="12" borderId="6" applyNumberFormat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0" fillId="17" borderId="0" applyNumberFormat="0" applyBorder="0" applyAlignment="0" applyProtection="0"/>
    <xf numFmtId="0" fontId="4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6" fillId="27" borderId="0" applyNumberFormat="0" applyBorder="0" applyAlignment="0" applyProtection="0"/>
    <xf numFmtId="0" fontId="0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32" borderId="0" applyNumberFormat="0" applyBorder="0" applyAlignment="0" applyProtection="0"/>
    <xf numFmtId="0" fontId="10" fillId="0" borderId="0">
      <alignment vertical="center"/>
      <protection/>
    </xf>
    <xf numFmtId="0" fontId="4" fillId="0" borderId="0">
      <alignment/>
      <protection/>
    </xf>
  </cellStyleXfs>
  <cellXfs count="147">
    <xf numFmtId="0" fontId="0" fillId="0" borderId="0" xfId="0" applyFont="1" applyAlignment="1">
      <alignment vertical="center"/>
    </xf>
    <xf numFmtId="0" fontId="62" fillId="0" borderId="0" xfId="0" applyNumberFormat="1" applyFont="1" applyAlignment="1">
      <alignment vertical="center"/>
    </xf>
    <xf numFmtId="0" fontId="62" fillId="0" borderId="0" xfId="0" applyFont="1" applyAlignment="1">
      <alignment vertical="center"/>
    </xf>
    <xf numFmtId="176" fontId="63" fillId="0" borderId="0" xfId="0" applyNumberFormat="1" applyFont="1" applyAlignment="1">
      <alignment horizontal="center" vertical="center" wrapText="1"/>
    </xf>
    <xf numFmtId="176" fontId="64" fillId="0" borderId="0" xfId="0" applyNumberFormat="1" applyFont="1" applyAlignment="1">
      <alignment horizontal="left" vertical="center" wrapText="1"/>
    </xf>
    <xf numFmtId="176" fontId="65" fillId="0" borderId="0" xfId="0" applyNumberFormat="1" applyFont="1" applyBorder="1" applyAlignment="1">
      <alignment horizontal="left" vertical="center" wrapText="1"/>
    </xf>
    <xf numFmtId="176" fontId="64" fillId="0" borderId="0" xfId="0" applyNumberFormat="1" applyFont="1" applyAlignment="1">
      <alignment horizontal="right" vertical="center" wrapText="1"/>
    </xf>
    <xf numFmtId="0" fontId="65" fillId="0" borderId="9" xfId="0" applyNumberFormat="1" applyFont="1" applyBorder="1" applyAlignment="1">
      <alignment horizontal="center" vertical="center" wrapText="1"/>
    </xf>
    <xf numFmtId="176" fontId="65" fillId="0" borderId="9" xfId="0" applyNumberFormat="1" applyFont="1" applyBorder="1" applyAlignment="1">
      <alignment horizontal="center" vertical="center" wrapText="1"/>
    </xf>
    <xf numFmtId="176" fontId="64" fillId="0" borderId="0" xfId="0" applyNumberFormat="1" applyFont="1" applyBorder="1" applyAlignment="1">
      <alignment horizontal="left" vertical="center" wrapText="1"/>
    </xf>
    <xf numFmtId="0" fontId="64" fillId="0" borderId="9" xfId="0" applyNumberFormat="1" applyFont="1" applyBorder="1" applyAlignment="1">
      <alignment horizontal="left" vertical="center" wrapText="1"/>
    </xf>
    <xf numFmtId="176" fontId="64" fillId="0" borderId="9" xfId="0" applyNumberFormat="1" applyFont="1" applyBorder="1" applyAlignment="1">
      <alignment horizontal="center" vertical="center" wrapText="1"/>
    </xf>
    <xf numFmtId="176" fontId="64" fillId="0" borderId="9" xfId="0" applyNumberFormat="1" applyFont="1" applyBorder="1" applyAlignment="1">
      <alignment horizontal="right" vertical="center" wrapText="1"/>
    </xf>
    <xf numFmtId="0" fontId="65" fillId="0" borderId="9" xfId="0" applyNumberFormat="1" applyFont="1" applyBorder="1" applyAlignment="1">
      <alignment horizontal="left" vertical="center" wrapText="1"/>
    </xf>
    <xf numFmtId="176" fontId="65" fillId="0" borderId="9" xfId="0" applyNumberFormat="1" applyFont="1" applyBorder="1" applyAlignment="1">
      <alignment horizontal="left" vertical="center" wrapText="1"/>
    </xf>
    <xf numFmtId="176" fontId="64" fillId="0" borderId="9" xfId="0" applyNumberFormat="1" applyFont="1" applyBorder="1" applyAlignment="1">
      <alignment horizontal="left" vertical="center" wrapText="1"/>
    </xf>
    <xf numFmtId="0" fontId="64" fillId="0" borderId="10" xfId="0" applyNumberFormat="1" applyFont="1" applyBorder="1" applyAlignment="1">
      <alignment horizontal="left" vertical="center" wrapText="1"/>
    </xf>
    <xf numFmtId="176" fontId="64" fillId="0" borderId="10" xfId="0" applyNumberFormat="1" applyFont="1" applyBorder="1" applyAlignment="1">
      <alignment horizontal="left" vertical="center" wrapText="1"/>
    </xf>
    <xf numFmtId="176" fontId="64" fillId="0" borderId="10" xfId="0" applyNumberFormat="1" applyFont="1" applyBorder="1" applyAlignment="1">
      <alignment horizontal="right" vertical="center" wrapText="1"/>
    </xf>
    <xf numFmtId="176" fontId="64" fillId="0" borderId="11" xfId="0" applyNumberFormat="1" applyFont="1" applyBorder="1" applyAlignment="1">
      <alignment horizontal="left" vertical="center" wrapText="1"/>
    </xf>
    <xf numFmtId="0" fontId="64" fillId="0" borderId="12" xfId="0" applyNumberFormat="1" applyFont="1" applyBorder="1" applyAlignment="1">
      <alignment horizontal="left" vertical="center" wrapText="1"/>
    </xf>
    <xf numFmtId="176" fontId="64" fillId="0" borderId="12" xfId="0" applyNumberFormat="1" applyFont="1" applyBorder="1" applyAlignment="1">
      <alignment horizontal="right" vertical="center" wrapText="1"/>
    </xf>
    <xf numFmtId="176" fontId="64" fillId="0" borderId="12" xfId="0" applyNumberFormat="1" applyFont="1" applyBorder="1" applyAlignment="1">
      <alignment horizontal="left" vertical="center" wrapText="1"/>
    </xf>
    <xf numFmtId="0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6" fontId="66" fillId="0" borderId="0" xfId="0" applyNumberFormat="1" applyFont="1" applyAlignment="1">
      <alignment horizontal="center" vertical="center" wrapText="1"/>
    </xf>
    <xf numFmtId="176" fontId="67" fillId="0" borderId="0" xfId="0" applyNumberFormat="1" applyFont="1" applyBorder="1" applyAlignment="1">
      <alignment horizontal="left" vertical="center" wrapText="1"/>
    </xf>
    <xf numFmtId="0" fontId="68" fillId="0" borderId="9" xfId="0" applyNumberFormat="1" applyFont="1" applyBorder="1" applyAlignment="1">
      <alignment horizontal="center" vertical="center" wrapText="1"/>
    </xf>
    <xf numFmtId="176" fontId="68" fillId="0" borderId="9" xfId="0" applyNumberFormat="1" applyFont="1" applyBorder="1" applyAlignment="1">
      <alignment horizontal="center" vertical="center" wrapText="1"/>
    </xf>
    <xf numFmtId="0" fontId="69" fillId="0" borderId="9" xfId="0" applyNumberFormat="1" applyFont="1" applyBorder="1" applyAlignment="1">
      <alignment horizontal="center" vertical="center" wrapText="1"/>
    </xf>
    <xf numFmtId="176" fontId="67" fillId="0" borderId="9" xfId="0" applyNumberFormat="1" applyFont="1" applyBorder="1" applyAlignment="1">
      <alignment horizontal="center" vertical="center" wrapText="1"/>
    </xf>
    <xf numFmtId="176" fontId="69" fillId="0" borderId="9" xfId="0" applyNumberFormat="1" applyFont="1" applyBorder="1" applyAlignment="1">
      <alignment horizontal="right" vertical="center" wrapText="1"/>
    </xf>
    <xf numFmtId="0" fontId="67" fillId="0" borderId="9" xfId="0" applyNumberFormat="1" applyFont="1" applyBorder="1" applyAlignment="1">
      <alignment horizontal="left" vertical="center" wrapText="1"/>
    </xf>
    <xf numFmtId="176" fontId="67" fillId="0" borderId="9" xfId="0" applyNumberFormat="1" applyFont="1" applyBorder="1" applyAlignment="1">
      <alignment horizontal="left" vertical="center" wrapText="1"/>
    </xf>
    <xf numFmtId="0" fontId="69" fillId="0" borderId="9" xfId="0" applyNumberFormat="1" applyFont="1" applyBorder="1" applyAlignment="1">
      <alignment horizontal="left" vertical="center" wrapText="1"/>
    </xf>
    <xf numFmtId="176" fontId="69" fillId="0" borderId="9" xfId="0" applyNumberFormat="1" applyFont="1" applyBorder="1" applyAlignment="1">
      <alignment horizontal="left" vertical="center" wrapText="1"/>
    </xf>
    <xf numFmtId="0" fontId="64" fillId="0" borderId="0" xfId="0" applyNumberFormat="1" applyFont="1" applyBorder="1" applyAlignment="1">
      <alignment horizontal="left" vertical="center" wrapText="1"/>
    </xf>
    <xf numFmtId="176" fontId="64" fillId="0" borderId="0" xfId="0" applyNumberFormat="1" applyFont="1" applyBorder="1" applyAlignment="1">
      <alignment horizontal="right" vertical="center" wrapText="1"/>
    </xf>
    <xf numFmtId="0" fontId="10" fillId="0" borderId="0" xfId="64" applyFont="1">
      <alignment vertical="center"/>
      <protection/>
    </xf>
    <xf numFmtId="0" fontId="66" fillId="0" borderId="0" xfId="65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9" fillId="0" borderId="0" xfId="33" applyNumberFormat="1" applyFont="1" applyFill="1" applyAlignment="1" applyProtection="1">
      <alignment horizontal="left" vertical="center"/>
      <protection/>
    </xf>
    <xf numFmtId="177" fontId="9" fillId="0" borderId="0" xfId="33" applyNumberFormat="1" applyFont="1" applyFill="1" applyAlignment="1" applyProtection="1">
      <alignment horizontal="left" vertical="center"/>
      <protection/>
    </xf>
    <xf numFmtId="177" fontId="9" fillId="0" borderId="0" xfId="33" applyNumberFormat="1" applyFont="1" applyFill="1" applyAlignment="1" applyProtection="1">
      <alignment horizontal="right" vertical="center"/>
      <protection/>
    </xf>
    <xf numFmtId="0" fontId="9" fillId="0" borderId="0" xfId="33" applyNumberFormat="1" applyFont="1" applyFill="1" applyAlignment="1" applyProtection="1">
      <alignment vertical="center"/>
      <protection/>
    </xf>
    <xf numFmtId="0" fontId="9" fillId="0" borderId="9" xfId="65" applyNumberFormat="1" applyFont="1" applyFill="1" applyBorder="1" applyAlignment="1" applyProtection="1">
      <alignment horizontal="center" vertical="center"/>
      <protection/>
    </xf>
    <xf numFmtId="0" fontId="9" fillId="0" borderId="9" xfId="65" applyNumberFormat="1" applyFont="1" applyFill="1" applyBorder="1" applyAlignment="1" applyProtection="1">
      <alignment horizontal="center" vertical="center" wrapText="1"/>
      <protection/>
    </xf>
    <xf numFmtId="0" fontId="10" fillId="0" borderId="9" xfId="64" applyFont="1" applyBorder="1">
      <alignment vertical="center"/>
      <protection/>
    </xf>
    <xf numFmtId="178" fontId="4" fillId="0" borderId="9" xfId="65" applyNumberFormat="1" applyFont="1" applyFill="1" applyBorder="1" applyAlignment="1" applyProtection="1">
      <alignment horizontal="center" vertical="center" wrapText="1"/>
      <protection/>
    </xf>
    <xf numFmtId="4" fontId="4" fillId="0" borderId="9" xfId="65" applyNumberFormat="1" applyFont="1" applyFill="1" applyBorder="1" applyAlignment="1" applyProtection="1">
      <alignment horizontal="right" vertical="center"/>
      <protection/>
    </xf>
    <xf numFmtId="0" fontId="4" fillId="0" borderId="0" xfId="33" applyFont="1">
      <alignment/>
      <protection/>
    </xf>
    <xf numFmtId="0" fontId="9" fillId="33" borderId="0" xfId="0" applyNumberFormat="1" applyFont="1" applyFill="1" applyAlignment="1" applyProtection="1">
      <alignment horizontal="right"/>
      <protection/>
    </xf>
    <xf numFmtId="0" fontId="70" fillId="0" borderId="13" xfId="0" applyFont="1" applyBorder="1" applyAlignment="1">
      <alignment vertical="center" wrapText="1"/>
    </xf>
    <xf numFmtId="0" fontId="64" fillId="0" borderId="13" xfId="65" applyFont="1" applyFill="1" applyBorder="1" applyAlignment="1">
      <alignment vertical="center" wrapText="1"/>
      <protection/>
    </xf>
    <xf numFmtId="0" fontId="4" fillId="0" borderId="9" xfId="65" applyNumberFormat="1" applyFont="1" applyFill="1" applyBorder="1" applyAlignment="1" applyProtection="1">
      <alignment vertical="center" wrapText="1"/>
      <protection/>
    </xf>
    <xf numFmtId="0" fontId="62" fillId="0" borderId="0" xfId="0" applyFont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62" fillId="0" borderId="14" xfId="0" applyFont="1" applyBorder="1" applyAlignment="1">
      <alignment vertical="center"/>
    </xf>
    <xf numFmtId="0" fontId="62" fillId="0" borderId="14" xfId="0" applyFont="1" applyBorder="1" applyAlignment="1">
      <alignment horizontal="left" vertical="center"/>
    </xf>
    <xf numFmtId="0" fontId="62" fillId="0" borderId="9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left" vertical="center" wrapText="1"/>
    </xf>
    <xf numFmtId="0" fontId="62" fillId="0" borderId="9" xfId="0" applyFont="1" applyFill="1" applyBorder="1" applyAlignment="1">
      <alignment horizontal="center" vertical="center" wrapText="1"/>
    </xf>
    <xf numFmtId="49" fontId="72" fillId="0" borderId="9" xfId="64" applyNumberFormat="1" applyFont="1" applyFill="1" applyBorder="1" applyAlignment="1">
      <alignment horizontal="left" vertical="center" wrapText="1"/>
      <protection/>
    </xf>
    <xf numFmtId="179" fontId="62" fillId="0" borderId="9" xfId="64" applyNumberFormat="1" applyFont="1" applyFill="1" applyBorder="1" applyAlignment="1">
      <alignment horizontal="center" vertical="center" wrapText="1"/>
      <protection/>
    </xf>
    <xf numFmtId="0" fontId="62" fillId="0" borderId="9" xfId="64" applyFont="1" applyFill="1" applyBorder="1" applyAlignment="1">
      <alignment horizontal="center" vertical="center" wrapText="1"/>
      <protection/>
    </xf>
    <xf numFmtId="0" fontId="4" fillId="0" borderId="9" xfId="64" applyFont="1" applyBorder="1" applyAlignment="1">
      <alignment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179" fontId="62" fillId="0" borderId="9" xfId="0" applyNumberFormat="1" applyFont="1" applyFill="1" applyBorder="1" applyAlignment="1">
      <alignment horizontal="center" vertical="center" wrapText="1"/>
    </xf>
    <xf numFmtId="0" fontId="62" fillId="0" borderId="9" xfId="0" applyFont="1" applyBorder="1" applyAlignment="1">
      <alignment vertical="center"/>
    </xf>
    <xf numFmtId="0" fontId="62" fillId="0" borderId="9" xfId="0" applyFont="1" applyBorder="1" applyAlignment="1">
      <alignment horizontal="center" vertical="center"/>
    </xf>
    <xf numFmtId="179" fontId="62" fillId="0" borderId="9" xfId="0" applyNumberFormat="1" applyFont="1" applyBorder="1" applyAlignment="1">
      <alignment vertical="center"/>
    </xf>
    <xf numFmtId="0" fontId="62" fillId="0" borderId="9" xfId="0" applyFont="1" applyBorder="1" applyAlignment="1">
      <alignment horizontal="left" vertical="center"/>
    </xf>
    <xf numFmtId="0" fontId="62" fillId="0" borderId="14" xfId="0" applyFont="1" applyBorder="1" applyAlignment="1">
      <alignment horizontal="right" vertical="center"/>
    </xf>
    <xf numFmtId="49" fontId="0" fillId="0" borderId="0" xfId="0" applyNumberFormat="1" applyAlignment="1">
      <alignment vertical="center"/>
    </xf>
    <xf numFmtId="176" fontId="13" fillId="0" borderId="0" xfId="0" applyNumberFormat="1" applyFont="1" applyAlignment="1">
      <alignment horizontal="left" vertical="center" wrapText="1"/>
    </xf>
    <xf numFmtId="176" fontId="13" fillId="0" borderId="15" xfId="0" applyNumberFormat="1" applyFont="1" applyBorder="1" applyAlignment="1">
      <alignment horizontal="left" vertical="center" wrapText="1"/>
    </xf>
    <xf numFmtId="176" fontId="14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176" fontId="13" fillId="0" borderId="0" xfId="0" applyNumberFormat="1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left" vertical="center" wrapText="1"/>
    </xf>
    <xf numFmtId="0" fontId="15" fillId="0" borderId="9" xfId="0" applyNumberFormat="1" applyFont="1" applyBorder="1" applyAlignment="1">
      <alignment horizontal="center" vertical="center" wrapText="1"/>
    </xf>
    <xf numFmtId="49" fontId="15" fillId="0" borderId="9" xfId="0" applyNumberFormat="1" applyFont="1" applyBorder="1" applyAlignment="1">
      <alignment horizontal="center" vertical="center" wrapText="1"/>
    </xf>
    <xf numFmtId="176" fontId="15" fillId="0" borderId="9" xfId="0" applyNumberFormat="1" applyFont="1" applyBorder="1" applyAlignment="1">
      <alignment horizontal="center" vertical="center" wrapText="1"/>
    </xf>
    <xf numFmtId="176" fontId="15" fillId="0" borderId="9" xfId="0" applyNumberFormat="1" applyFont="1" applyBorder="1" applyAlignment="1">
      <alignment horizontal="left" vertical="center" wrapText="1"/>
    </xf>
    <xf numFmtId="0" fontId="13" fillId="0" borderId="11" xfId="0" applyNumberFormat="1" applyFont="1" applyBorder="1" applyAlignment="1">
      <alignment horizontal="left" vertical="center" wrapText="1"/>
    </xf>
    <xf numFmtId="49" fontId="13" fillId="0" borderId="11" xfId="0" applyNumberFormat="1" applyFont="1" applyBorder="1" applyAlignment="1">
      <alignment horizontal="left" vertical="center" wrapText="1"/>
    </xf>
    <xf numFmtId="176" fontId="13" fillId="0" borderId="11" xfId="0" applyNumberFormat="1" applyFont="1" applyBorder="1" applyAlignment="1">
      <alignment horizontal="left" vertical="center" wrapText="1"/>
    </xf>
    <xf numFmtId="176" fontId="13" fillId="0" borderId="12" xfId="0" applyNumberFormat="1" applyFont="1" applyBorder="1" applyAlignment="1">
      <alignment horizontal="left" vertical="center" wrapText="1"/>
    </xf>
    <xf numFmtId="0" fontId="13" fillId="0" borderId="12" xfId="0" applyNumberFormat="1" applyFont="1" applyBorder="1" applyAlignment="1">
      <alignment horizontal="left" vertical="center" wrapText="1"/>
    </xf>
    <xf numFmtId="49" fontId="13" fillId="0" borderId="12" xfId="0" applyNumberFormat="1" applyFont="1" applyBorder="1" applyAlignment="1">
      <alignment horizontal="left" vertical="center" wrapText="1"/>
    </xf>
    <xf numFmtId="176" fontId="13" fillId="0" borderId="0" xfId="0" applyNumberFormat="1" applyFont="1" applyAlignment="1">
      <alignment horizontal="right" vertical="center" wrapText="1"/>
    </xf>
    <xf numFmtId="176" fontId="16" fillId="0" borderId="9" xfId="0" applyNumberFormat="1" applyFont="1" applyBorder="1" applyAlignment="1">
      <alignment horizontal="right" vertical="center" wrapText="1"/>
    </xf>
    <xf numFmtId="176" fontId="17" fillId="0" borderId="0" xfId="0" applyNumberFormat="1" applyFont="1" applyAlignment="1">
      <alignment horizontal="left" vertical="center" wrapText="1"/>
    </xf>
    <xf numFmtId="176" fontId="73" fillId="0" borderId="0" xfId="0" applyNumberFormat="1" applyFont="1" applyAlignment="1">
      <alignment horizontal="left" vertical="center" wrapText="1"/>
    </xf>
    <xf numFmtId="180" fontId="73" fillId="0" borderId="0" xfId="0" applyNumberFormat="1" applyFont="1" applyAlignment="1">
      <alignment horizontal="center" vertical="center" wrapText="1"/>
    </xf>
    <xf numFmtId="176" fontId="67" fillId="0" borderId="16" xfId="0" applyNumberFormat="1" applyFont="1" applyBorder="1" applyAlignment="1">
      <alignment horizontal="right" vertical="center" wrapText="1"/>
    </xf>
    <xf numFmtId="176" fontId="67" fillId="0" borderId="17" xfId="0" applyNumberFormat="1" applyFont="1" applyBorder="1" applyAlignment="1">
      <alignment horizontal="left" vertical="center" wrapText="1"/>
    </xf>
    <xf numFmtId="176" fontId="64" fillId="0" borderId="17" xfId="0" applyNumberFormat="1" applyFont="1" applyBorder="1" applyAlignment="1">
      <alignment horizontal="right" vertical="center" wrapText="1"/>
    </xf>
    <xf numFmtId="176" fontId="64" fillId="0" borderId="18" xfId="0" applyNumberFormat="1" applyFont="1" applyBorder="1" applyAlignment="1">
      <alignment horizontal="center" vertical="center" wrapText="1"/>
    </xf>
    <xf numFmtId="181" fontId="64" fillId="0" borderId="18" xfId="0" applyNumberFormat="1" applyFont="1" applyBorder="1" applyAlignment="1">
      <alignment horizontal="center" vertical="center" wrapText="1"/>
    </xf>
    <xf numFmtId="176" fontId="64" fillId="0" borderId="19" xfId="0" applyNumberFormat="1" applyFont="1" applyBorder="1" applyAlignment="1">
      <alignment horizontal="center" vertical="center" wrapText="1"/>
    </xf>
    <xf numFmtId="176" fontId="64" fillId="0" borderId="20" xfId="0" applyNumberFormat="1" applyFont="1" applyBorder="1" applyAlignment="1">
      <alignment horizontal="center" vertical="center" wrapText="1"/>
    </xf>
    <xf numFmtId="176" fontId="64" fillId="0" borderId="21" xfId="0" applyNumberFormat="1" applyFont="1" applyBorder="1" applyAlignment="1">
      <alignment horizontal="center" vertical="center" wrapText="1"/>
    </xf>
    <xf numFmtId="176" fontId="64" fillId="0" borderId="22" xfId="0" applyNumberFormat="1" applyFont="1" applyBorder="1" applyAlignment="1">
      <alignment horizontal="center" vertical="center" wrapText="1"/>
    </xf>
    <xf numFmtId="181" fontId="64" fillId="0" borderId="21" xfId="0" applyNumberFormat="1" applyFont="1" applyBorder="1" applyAlignment="1">
      <alignment horizontal="center" vertical="center" wrapText="1"/>
    </xf>
    <xf numFmtId="179" fontId="64" fillId="0" borderId="23" xfId="0" applyNumberFormat="1" applyFont="1" applyBorder="1" applyAlignment="1">
      <alignment horizontal="left" vertical="center" wrapText="1"/>
    </xf>
    <xf numFmtId="181" fontId="64" fillId="0" borderId="22" xfId="0" applyNumberFormat="1" applyFont="1" applyBorder="1" applyAlignment="1">
      <alignment horizontal="center" vertical="center" wrapText="1"/>
    </xf>
    <xf numFmtId="179" fontId="64" fillId="0" borderId="23" xfId="0" applyNumberFormat="1" applyFont="1" applyBorder="1" applyAlignment="1">
      <alignment horizontal="center" vertical="center" wrapText="1"/>
    </xf>
    <xf numFmtId="179" fontId="64" fillId="0" borderId="23" xfId="0" applyNumberFormat="1" applyFont="1" applyBorder="1" applyAlignment="1">
      <alignment horizontal="right" vertical="center" wrapText="1"/>
    </xf>
    <xf numFmtId="176" fontId="64" fillId="0" borderId="24" xfId="0" applyNumberFormat="1" applyFont="1" applyBorder="1" applyAlignment="1">
      <alignment horizontal="left" vertical="center" wrapText="1"/>
    </xf>
    <xf numFmtId="176" fontId="64" fillId="0" borderId="25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182" fontId="0" fillId="0" borderId="0" xfId="0" applyNumberFormat="1" applyAlignment="1">
      <alignment vertical="center"/>
    </xf>
    <xf numFmtId="176" fontId="18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 wrapText="1"/>
    </xf>
    <xf numFmtId="182" fontId="19" fillId="0" borderId="0" xfId="0" applyNumberFormat="1" applyFont="1" applyAlignment="1">
      <alignment horizontal="right" vertical="center" wrapText="1"/>
    </xf>
    <xf numFmtId="182" fontId="16" fillId="0" borderId="9" xfId="0" applyNumberFormat="1" applyFont="1" applyBorder="1" applyAlignment="1">
      <alignment horizontal="center" vertical="center" wrapText="1"/>
    </xf>
    <xf numFmtId="176" fontId="20" fillId="0" borderId="9" xfId="0" applyNumberFormat="1" applyFont="1" applyBorder="1" applyAlignment="1">
      <alignment horizontal="center" vertical="center" wrapText="1"/>
    </xf>
    <xf numFmtId="0" fontId="16" fillId="0" borderId="9" xfId="0" applyNumberFormat="1" applyFont="1" applyBorder="1" applyAlignment="1">
      <alignment horizontal="center" vertical="center" wrapText="1"/>
    </xf>
    <xf numFmtId="182" fontId="21" fillId="0" borderId="9" xfId="0" applyNumberFormat="1" applyFont="1" applyBorder="1" applyAlignment="1">
      <alignment horizontal="right" vertical="center" wrapText="1"/>
    </xf>
    <xf numFmtId="176" fontId="20" fillId="0" borderId="9" xfId="0" applyNumberFormat="1" applyFont="1" applyBorder="1" applyAlignment="1">
      <alignment horizontal="left" vertical="center" wrapText="1"/>
    </xf>
    <xf numFmtId="182" fontId="16" fillId="0" borderId="9" xfId="0" applyNumberFormat="1" applyFont="1" applyBorder="1" applyAlignment="1">
      <alignment horizontal="right" vertical="center" wrapText="1"/>
    </xf>
    <xf numFmtId="176" fontId="13" fillId="0" borderId="0" xfId="0" applyNumberFormat="1" applyFont="1" applyAlignment="1">
      <alignment horizontal="center" vertical="center" wrapText="1"/>
    </xf>
    <xf numFmtId="176" fontId="13" fillId="0" borderId="15" xfId="0" applyNumberFormat="1" applyFont="1" applyBorder="1" applyAlignment="1">
      <alignment horizontal="center" vertical="center" wrapText="1"/>
    </xf>
    <xf numFmtId="176" fontId="22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0" fontId="13" fillId="0" borderId="9" xfId="0" applyNumberFormat="1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176" fontId="13" fillId="0" borderId="9" xfId="0" applyNumberFormat="1" applyFont="1" applyBorder="1" applyAlignment="1">
      <alignment horizontal="center" vertical="center" wrapText="1"/>
    </xf>
    <xf numFmtId="176" fontId="23" fillId="0" borderId="9" xfId="0" applyNumberFormat="1" applyFont="1" applyBorder="1" applyAlignment="1">
      <alignment horizontal="right" vertical="center" wrapText="1"/>
    </xf>
    <xf numFmtId="176" fontId="15" fillId="0" borderId="9" xfId="0" applyNumberFormat="1" applyFont="1" applyBorder="1" applyAlignment="1">
      <alignment horizontal="right" vertical="center" wrapText="1"/>
    </xf>
    <xf numFmtId="176" fontId="16" fillId="0" borderId="9" xfId="0" applyNumberFormat="1" applyFont="1" applyBorder="1" applyAlignment="1">
      <alignment horizontal="left" vertical="center" wrapText="1"/>
    </xf>
    <xf numFmtId="0" fontId="64" fillId="0" borderId="0" xfId="0" applyNumberFormat="1" applyFont="1" applyAlignment="1">
      <alignment horizontal="center" vertical="center" wrapText="1"/>
    </xf>
    <xf numFmtId="0" fontId="64" fillId="0" borderId="9" xfId="0" applyNumberFormat="1" applyFont="1" applyBorder="1" applyAlignment="1">
      <alignment horizontal="center" vertical="center" wrapText="1"/>
    </xf>
    <xf numFmtId="49" fontId="64" fillId="0" borderId="9" xfId="0" applyNumberFormat="1" applyFont="1" applyBorder="1" applyAlignment="1">
      <alignment horizontal="center" vertical="center" wrapText="1"/>
    </xf>
    <xf numFmtId="179" fontId="64" fillId="0" borderId="9" xfId="0" applyNumberFormat="1" applyFont="1" applyBorder="1" applyAlignment="1">
      <alignment horizontal="right" vertical="center" wrapText="1"/>
    </xf>
    <xf numFmtId="176" fontId="65" fillId="0" borderId="0" xfId="0" applyNumberFormat="1" applyFont="1" applyAlignment="1">
      <alignment horizontal="right" vertical="center" wrapText="1"/>
    </xf>
    <xf numFmtId="176" fontId="74" fillId="0" borderId="0" xfId="0" applyNumberFormat="1" applyFont="1" applyAlignment="1">
      <alignment horizontal="center" vertical="center" wrapText="1"/>
    </xf>
    <xf numFmtId="176" fontId="13" fillId="0" borderId="0" xfId="0" applyNumberFormat="1" applyFont="1" applyBorder="1" applyAlignment="1">
      <alignment horizontal="right" vertical="center" wrapText="1"/>
    </xf>
    <xf numFmtId="0" fontId="15" fillId="0" borderId="9" xfId="0" applyNumberFormat="1" applyFont="1" applyBorder="1" applyAlignment="1">
      <alignment horizontal="left" vertical="center" wrapText="1"/>
    </xf>
    <xf numFmtId="176" fontId="13" fillId="0" borderId="11" xfId="0" applyNumberFormat="1" applyFont="1" applyBorder="1" applyAlignment="1">
      <alignment horizontal="center" vertical="center" wrapText="1"/>
    </xf>
    <xf numFmtId="176" fontId="13" fillId="0" borderId="12" xfId="0" applyNumberFormat="1" applyFont="1" applyBorder="1" applyAlignment="1">
      <alignment horizontal="center" vertical="center" wrapText="1"/>
    </xf>
    <xf numFmtId="176" fontId="13" fillId="0" borderId="0" xfId="0" applyNumberFormat="1" applyFont="1" applyBorder="1" applyAlignment="1">
      <alignment horizontal="center" vertical="center" wrapText="1"/>
    </xf>
    <xf numFmtId="176" fontId="67" fillId="0" borderId="0" xfId="0" applyNumberFormat="1" applyFont="1" applyAlignment="1">
      <alignment horizontal="left" vertical="center" wrapText="1"/>
    </xf>
    <xf numFmtId="176" fontId="64" fillId="0" borderId="0" xfId="0" applyNumberFormat="1" applyFont="1" applyAlignment="1">
      <alignment horizontal="right" vertical="top" wrapText="1"/>
    </xf>
    <xf numFmtId="176" fontId="69" fillId="0" borderId="9" xfId="0" applyNumberFormat="1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部门整体支出绩效目标表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zoomScaleSheetLayoutView="100" workbookViewId="0" topLeftCell="A1">
      <selection activeCell="B23" sqref="B6 B21 B23"/>
    </sheetView>
  </sheetViews>
  <sheetFormatPr defaultColWidth="9.00390625" defaultRowHeight="15"/>
  <cols>
    <col min="1" max="1" width="41.8515625" style="0" customWidth="1"/>
    <col min="2" max="2" width="24.28125" style="0" customWidth="1"/>
    <col min="3" max="3" width="38.28125" style="0" customWidth="1"/>
    <col min="4" max="4" width="23.00390625" style="0" customWidth="1"/>
    <col min="5" max="5" width="3.8515625" style="0" customWidth="1"/>
  </cols>
  <sheetData>
    <row r="1" spans="1:5" ht="13.5" customHeight="1">
      <c r="A1" s="6"/>
      <c r="B1" s="6"/>
      <c r="C1" s="6"/>
      <c r="D1" s="137" t="s">
        <v>0</v>
      </c>
      <c r="E1" s="4"/>
    </row>
    <row r="2" spans="1:5" ht="23.25" customHeight="1">
      <c r="A2" s="25" t="s">
        <v>1</v>
      </c>
      <c r="B2" s="25"/>
      <c r="C2" s="25"/>
      <c r="D2" s="25"/>
      <c r="E2" s="4"/>
    </row>
    <row r="3" spans="1:5" ht="13.5" customHeight="1">
      <c r="A3" s="144" t="s">
        <v>2</v>
      </c>
      <c r="B3" s="145"/>
      <c r="C3" s="37" t="s">
        <v>3</v>
      </c>
      <c r="D3" s="37"/>
      <c r="E3" s="4"/>
    </row>
    <row r="4" spans="1:5" ht="22.5" customHeight="1">
      <c r="A4" s="146" t="s">
        <v>4</v>
      </c>
      <c r="B4" s="146"/>
      <c r="C4" s="146" t="s">
        <v>5</v>
      </c>
      <c r="D4" s="146"/>
      <c r="E4" s="9"/>
    </row>
    <row r="5" spans="1:5" ht="22.5" customHeight="1">
      <c r="A5" s="146" t="s">
        <v>6</v>
      </c>
      <c r="B5" s="146" t="s">
        <v>7</v>
      </c>
      <c r="C5" s="146" t="s">
        <v>6</v>
      </c>
      <c r="D5" s="146" t="s">
        <v>7</v>
      </c>
      <c r="E5" s="9"/>
    </row>
    <row r="6" spans="1:5" ht="21" customHeight="1">
      <c r="A6" s="35" t="s">
        <v>8</v>
      </c>
      <c r="B6" s="31">
        <v>3856.3029</v>
      </c>
      <c r="C6" s="35" t="s">
        <v>9</v>
      </c>
      <c r="D6" s="31">
        <v>2839.3233</v>
      </c>
      <c r="E6" s="9"/>
    </row>
    <row r="7" spans="1:5" ht="21" customHeight="1">
      <c r="A7" s="35" t="s">
        <v>10</v>
      </c>
      <c r="B7" s="31">
        <v>1906.3029</v>
      </c>
      <c r="C7" s="35" t="s">
        <v>11</v>
      </c>
      <c r="D7" s="31">
        <v>2406.0146</v>
      </c>
      <c r="E7" s="9"/>
    </row>
    <row r="8" spans="1:5" ht="21" customHeight="1">
      <c r="A8" s="35" t="s">
        <v>12</v>
      </c>
      <c r="B8" s="31">
        <v>1950</v>
      </c>
      <c r="C8" s="35" t="s">
        <v>13</v>
      </c>
      <c r="D8" s="31">
        <v>334</v>
      </c>
      <c r="E8" s="9"/>
    </row>
    <row r="9" spans="1:5" ht="21" customHeight="1">
      <c r="A9" s="35" t="s">
        <v>14</v>
      </c>
      <c r="B9" s="31">
        <v>30</v>
      </c>
      <c r="C9" s="35" t="s">
        <v>15</v>
      </c>
      <c r="D9" s="31">
        <v>99.3087</v>
      </c>
      <c r="E9" s="9"/>
    </row>
    <row r="10" spans="1:5" ht="21" customHeight="1">
      <c r="A10" s="35" t="s">
        <v>16</v>
      </c>
      <c r="B10" s="31">
        <v>0</v>
      </c>
      <c r="C10" s="35" t="s">
        <v>17</v>
      </c>
      <c r="D10" s="31">
        <v>1843.9796</v>
      </c>
      <c r="E10" s="9"/>
    </row>
    <row r="11" spans="1:5" ht="21" customHeight="1">
      <c r="A11" s="35" t="s">
        <v>18</v>
      </c>
      <c r="B11" s="31">
        <v>0</v>
      </c>
      <c r="C11" s="35" t="s">
        <v>19</v>
      </c>
      <c r="D11" s="31">
        <v>1443.9796</v>
      </c>
      <c r="E11" s="9"/>
    </row>
    <row r="12" spans="1:5" ht="21" customHeight="1">
      <c r="A12" s="35" t="s">
        <v>20</v>
      </c>
      <c r="B12" s="31">
        <v>0</v>
      </c>
      <c r="C12" s="35" t="s">
        <v>21</v>
      </c>
      <c r="D12" s="31">
        <v>0</v>
      </c>
      <c r="E12" s="9"/>
    </row>
    <row r="13" spans="1:5" ht="21" customHeight="1">
      <c r="A13" s="35" t="s">
        <v>22</v>
      </c>
      <c r="B13" s="31">
        <v>10</v>
      </c>
      <c r="C13" s="35" t="s">
        <v>23</v>
      </c>
      <c r="D13" s="31">
        <v>0</v>
      </c>
      <c r="E13" s="9"/>
    </row>
    <row r="14" spans="1:5" ht="21" customHeight="1">
      <c r="A14" s="35" t="s">
        <v>24</v>
      </c>
      <c r="B14" s="31">
        <v>1910</v>
      </c>
      <c r="C14" s="35" t="s">
        <v>25</v>
      </c>
      <c r="D14" s="31">
        <v>0</v>
      </c>
      <c r="E14" s="9"/>
    </row>
    <row r="15" spans="1:5" ht="21" customHeight="1">
      <c r="A15" s="35" t="s">
        <v>26</v>
      </c>
      <c r="B15" s="31">
        <v>0</v>
      </c>
      <c r="C15" s="35" t="s">
        <v>27</v>
      </c>
      <c r="D15" s="31">
        <v>400</v>
      </c>
      <c r="E15" s="9"/>
    </row>
    <row r="16" spans="1:5" ht="21" customHeight="1">
      <c r="A16" s="35" t="s">
        <v>28</v>
      </c>
      <c r="B16" s="31">
        <v>0</v>
      </c>
      <c r="C16" s="35" t="s">
        <v>29</v>
      </c>
      <c r="D16" s="31">
        <v>0</v>
      </c>
      <c r="E16" s="9"/>
    </row>
    <row r="17" spans="1:5" ht="21" customHeight="1">
      <c r="A17" s="35" t="s">
        <v>30</v>
      </c>
      <c r="B17" s="31">
        <v>0</v>
      </c>
      <c r="C17" s="35"/>
      <c r="D17" s="31"/>
      <c r="E17" s="9"/>
    </row>
    <row r="18" spans="1:5" ht="21" customHeight="1">
      <c r="A18" s="35" t="s">
        <v>31</v>
      </c>
      <c r="B18" s="31">
        <v>0</v>
      </c>
      <c r="C18" s="35"/>
      <c r="D18" s="31"/>
      <c r="E18" s="9"/>
    </row>
    <row r="19" spans="1:5" ht="21" customHeight="1">
      <c r="A19" s="35" t="s">
        <v>32</v>
      </c>
      <c r="B19" s="31">
        <v>0</v>
      </c>
      <c r="C19" s="146"/>
      <c r="D19" s="31"/>
      <c r="E19" s="9"/>
    </row>
    <row r="20" spans="1:5" ht="21" customHeight="1">
      <c r="A20" s="35" t="s">
        <v>33</v>
      </c>
      <c r="B20" s="31">
        <v>0</v>
      </c>
      <c r="C20" s="146"/>
      <c r="D20" s="31"/>
      <c r="E20" s="9"/>
    </row>
    <row r="21" spans="1:5" ht="21" customHeight="1">
      <c r="A21" s="35" t="s">
        <v>34</v>
      </c>
      <c r="B21" s="31">
        <v>50</v>
      </c>
      <c r="C21" s="146" t="s">
        <v>35</v>
      </c>
      <c r="D21" s="31">
        <v>4683.3029</v>
      </c>
      <c r="E21" s="9"/>
    </row>
    <row r="22" spans="1:5" ht="21" customHeight="1">
      <c r="A22" s="35" t="s">
        <v>36</v>
      </c>
      <c r="B22" s="31">
        <v>0</v>
      </c>
      <c r="C22" s="35"/>
      <c r="D22" s="31"/>
      <c r="E22" s="9"/>
    </row>
    <row r="23" spans="1:5" ht="21" customHeight="1">
      <c r="A23" s="35" t="s">
        <v>37</v>
      </c>
      <c r="B23" s="31">
        <v>777</v>
      </c>
      <c r="C23" s="35" t="s">
        <v>38</v>
      </c>
      <c r="D23" s="31"/>
      <c r="E23" s="9"/>
    </row>
    <row r="24" spans="1:5" ht="21" customHeight="1">
      <c r="A24" s="146" t="s">
        <v>39</v>
      </c>
      <c r="B24" s="31">
        <v>4683.3029</v>
      </c>
      <c r="C24" s="35" t="s">
        <v>40</v>
      </c>
      <c r="D24" s="31"/>
      <c r="E24" s="9"/>
    </row>
    <row r="25" spans="1:5" ht="21" customHeight="1">
      <c r="A25" s="35" t="s">
        <v>41</v>
      </c>
      <c r="B25" s="31">
        <v>0</v>
      </c>
      <c r="C25" s="35" t="s">
        <v>42</v>
      </c>
      <c r="D25" s="31"/>
      <c r="E25" s="9"/>
    </row>
    <row r="26" spans="1:5" ht="21" customHeight="1">
      <c r="A26" s="146" t="s">
        <v>43</v>
      </c>
      <c r="B26" s="31">
        <v>4683.3029</v>
      </c>
      <c r="C26" s="146" t="s">
        <v>44</v>
      </c>
      <c r="D26" s="31">
        <v>4683.3029</v>
      </c>
      <c r="E26" s="9"/>
    </row>
  </sheetData>
  <sheetProtection/>
  <mergeCells count="4">
    <mergeCell ref="A2:D2"/>
    <mergeCell ref="C3:D3"/>
    <mergeCell ref="A4:B4"/>
    <mergeCell ref="C4:D4"/>
  </mergeCells>
  <printOptions/>
  <pageMargins left="0.97" right="0.27" top="0.23999999999999996" bottom="0.3" header="0.17" footer="0.16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"/>
  <sheetViews>
    <sheetView zoomScaleSheetLayoutView="100" workbookViewId="0" topLeftCell="A1">
      <selection activeCell="L6" sqref="L6"/>
    </sheetView>
  </sheetViews>
  <sheetFormatPr defaultColWidth="9.00390625" defaultRowHeight="15"/>
  <cols>
    <col min="1" max="1" width="8.140625" style="0" customWidth="1"/>
    <col min="2" max="2" width="8.421875" style="0" customWidth="1"/>
    <col min="10" max="10" width="9.8515625" style="0" customWidth="1"/>
    <col min="13" max="13" width="12.57421875" style="0" customWidth="1"/>
    <col min="14" max="14" width="13.57421875" style="0" customWidth="1"/>
  </cols>
  <sheetData>
    <row r="1" spans="1:14" ht="30" customHeight="1">
      <c r="A1" s="38"/>
      <c r="B1" s="39" t="s">
        <v>313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24" customHeight="1">
      <c r="A2" s="40"/>
      <c r="B2" s="41"/>
      <c r="C2" s="41"/>
      <c r="D2" s="42"/>
      <c r="E2" s="43"/>
      <c r="F2" s="43"/>
      <c r="G2" s="43"/>
      <c r="H2" s="44"/>
      <c r="I2" s="50"/>
      <c r="J2" s="50"/>
      <c r="K2" s="50"/>
      <c r="L2" s="50"/>
      <c r="M2" s="38"/>
      <c r="N2" s="51" t="s">
        <v>47</v>
      </c>
    </row>
    <row r="3" spans="1:14" ht="28.5" customHeight="1">
      <c r="A3" s="45" t="s">
        <v>48</v>
      </c>
      <c r="B3" s="45" t="s">
        <v>49</v>
      </c>
      <c r="C3" s="45" t="s">
        <v>314</v>
      </c>
      <c r="D3" s="45"/>
      <c r="E3" s="45"/>
      <c r="F3" s="45"/>
      <c r="G3" s="45"/>
      <c r="H3" s="45"/>
      <c r="I3" s="45"/>
      <c r="J3" s="45"/>
      <c r="K3" s="46" t="s">
        <v>315</v>
      </c>
      <c r="L3" s="46" t="s">
        <v>316</v>
      </c>
      <c r="M3" s="45" t="s">
        <v>317</v>
      </c>
      <c r="N3" s="45"/>
    </row>
    <row r="4" spans="1:14" ht="22.5" customHeight="1">
      <c r="A4" s="45"/>
      <c r="B4" s="45"/>
      <c r="C4" s="45" t="s">
        <v>318</v>
      </c>
      <c r="D4" s="45" t="s">
        <v>319</v>
      </c>
      <c r="E4" s="45"/>
      <c r="F4" s="45"/>
      <c r="G4" s="45"/>
      <c r="H4" s="45"/>
      <c r="I4" s="45" t="s">
        <v>320</v>
      </c>
      <c r="J4" s="45"/>
      <c r="K4" s="46"/>
      <c r="L4" s="45"/>
      <c r="M4" s="45" t="s">
        <v>321</v>
      </c>
      <c r="N4" s="45" t="s">
        <v>322</v>
      </c>
    </row>
    <row r="5" spans="1:14" ht="36">
      <c r="A5" s="45"/>
      <c r="B5" s="45"/>
      <c r="C5" s="45"/>
      <c r="D5" s="46" t="s">
        <v>154</v>
      </c>
      <c r="E5" s="46" t="s">
        <v>323</v>
      </c>
      <c r="F5" s="46" t="s">
        <v>324</v>
      </c>
      <c r="G5" s="46" t="s">
        <v>325</v>
      </c>
      <c r="H5" s="46" t="s">
        <v>326</v>
      </c>
      <c r="I5" s="46" t="s">
        <v>86</v>
      </c>
      <c r="J5" s="46" t="s">
        <v>87</v>
      </c>
      <c r="K5" s="46"/>
      <c r="L5" s="45"/>
      <c r="M5" s="45"/>
      <c r="N5" s="45"/>
    </row>
    <row r="6" spans="1:14" ht="111" customHeight="1">
      <c r="A6" s="47">
        <v>70803</v>
      </c>
      <c r="B6" s="48" t="s">
        <v>327</v>
      </c>
      <c r="C6" s="49">
        <v>4683.3</v>
      </c>
      <c r="D6" s="49">
        <v>1906.3</v>
      </c>
      <c r="E6" s="49">
        <v>50</v>
      </c>
      <c r="F6" s="49"/>
      <c r="G6" s="49">
        <v>1950</v>
      </c>
      <c r="H6" s="49">
        <v>777</v>
      </c>
      <c r="I6" s="49">
        <v>2839.32</v>
      </c>
      <c r="J6" s="49">
        <v>1843.98</v>
      </c>
      <c r="K6" s="52" t="s">
        <v>328</v>
      </c>
      <c r="L6" s="53" t="s">
        <v>329</v>
      </c>
      <c r="M6" s="54" t="s">
        <v>330</v>
      </c>
      <c r="N6" s="54" t="s">
        <v>330</v>
      </c>
    </row>
  </sheetData>
  <sheetProtection/>
  <mergeCells count="13">
    <mergeCell ref="B1:N1"/>
    <mergeCell ref="B2:C2"/>
    <mergeCell ref="C3:J3"/>
    <mergeCell ref="M3:N3"/>
    <mergeCell ref="D4:H4"/>
    <mergeCell ref="I4:J4"/>
    <mergeCell ref="A3:A5"/>
    <mergeCell ref="B3:B5"/>
    <mergeCell ref="C4:C5"/>
    <mergeCell ref="K3:K5"/>
    <mergeCell ref="L3:L5"/>
    <mergeCell ref="M4:M5"/>
    <mergeCell ref="N4:N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1"/>
  <sheetViews>
    <sheetView zoomScaleSheetLayoutView="100" workbookViewId="0" topLeftCell="A48">
      <selection activeCell="H77" sqref="H77"/>
    </sheetView>
  </sheetViews>
  <sheetFormatPr defaultColWidth="9.00390625" defaultRowHeight="15"/>
  <cols>
    <col min="1" max="1" width="13.421875" style="23" customWidth="1"/>
    <col min="2" max="2" width="41.00390625" style="0" customWidth="1"/>
    <col min="3" max="3" width="26.57421875" style="24" customWidth="1"/>
    <col min="4" max="4" width="0.85546875" style="0" customWidth="1"/>
    <col min="5" max="5" width="9.00390625" style="0" hidden="1" customWidth="1"/>
  </cols>
  <sheetData>
    <row r="1" spans="1:5" ht="32.25" customHeight="1">
      <c r="A1" s="25" t="s">
        <v>331</v>
      </c>
      <c r="B1" s="25"/>
      <c r="C1" s="25"/>
      <c r="D1" s="4"/>
      <c r="E1" s="4"/>
    </row>
    <row r="2" spans="1:5" ht="15.75" customHeight="1">
      <c r="A2" s="26" t="s">
        <v>2</v>
      </c>
      <c r="B2" s="26"/>
      <c r="C2" s="6" t="s">
        <v>3</v>
      </c>
      <c r="D2" s="4"/>
      <c r="E2" s="4"/>
    </row>
    <row r="3" spans="1:5" ht="12" customHeight="1">
      <c r="A3" s="27" t="s">
        <v>332</v>
      </c>
      <c r="B3" s="28" t="s">
        <v>333</v>
      </c>
      <c r="C3" s="28" t="s">
        <v>334</v>
      </c>
      <c r="D3" s="9"/>
      <c r="E3" s="4"/>
    </row>
    <row r="4" spans="1:5" ht="18.75" customHeight="1">
      <c r="A4" s="27"/>
      <c r="B4" s="28"/>
      <c r="C4" s="28"/>
      <c r="D4" s="9"/>
      <c r="E4" s="4"/>
    </row>
    <row r="5" spans="1:5" ht="20.25" customHeight="1">
      <c r="A5" s="29"/>
      <c r="B5" s="30" t="s">
        <v>335</v>
      </c>
      <c r="C5" s="31">
        <v>4683.3029</v>
      </c>
      <c r="D5" s="9"/>
      <c r="E5" s="4"/>
    </row>
    <row r="6" spans="1:5" ht="18" customHeight="1">
      <c r="A6" s="32">
        <v>501</v>
      </c>
      <c r="B6" s="33" t="s">
        <v>336</v>
      </c>
      <c r="C6" s="31">
        <v>853.8038</v>
      </c>
      <c r="D6" s="9"/>
      <c r="E6" s="4"/>
    </row>
    <row r="7" spans="1:5" ht="18" customHeight="1">
      <c r="A7" s="34">
        <v>50101</v>
      </c>
      <c r="B7" s="35" t="s">
        <v>337</v>
      </c>
      <c r="C7" s="31">
        <v>667.44</v>
      </c>
      <c r="D7" s="9"/>
      <c r="E7" s="4"/>
    </row>
    <row r="8" spans="1:5" ht="18" customHeight="1">
      <c r="A8" s="34">
        <v>50102</v>
      </c>
      <c r="B8" s="35" t="s">
        <v>338</v>
      </c>
      <c r="C8" s="31">
        <v>109.51</v>
      </c>
      <c r="D8" s="9"/>
      <c r="E8" s="4"/>
    </row>
    <row r="9" spans="1:5" ht="18" customHeight="1">
      <c r="A9" s="34">
        <v>50103</v>
      </c>
      <c r="B9" s="35" t="s">
        <v>339</v>
      </c>
      <c r="C9" s="31">
        <v>46.64</v>
      </c>
      <c r="D9" s="9"/>
      <c r="E9" s="4"/>
    </row>
    <row r="10" spans="1:5" ht="18" customHeight="1">
      <c r="A10" s="34">
        <v>50199</v>
      </c>
      <c r="B10" s="35" t="s">
        <v>340</v>
      </c>
      <c r="C10" s="31">
        <v>30.21</v>
      </c>
      <c r="D10" s="9"/>
      <c r="E10" s="4"/>
    </row>
    <row r="11" spans="1:5" ht="18" customHeight="1">
      <c r="A11" s="32">
        <v>502</v>
      </c>
      <c r="B11" s="33" t="s">
        <v>341</v>
      </c>
      <c r="C11" s="31">
        <v>1308.3796</v>
      </c>
      <c r="D11" s="9"/>
      <c r="E11" s="4"/>
    </row>
    <row r="12" spans="1:5" ht="18" customHeight="1">
      <c r="A12" s="34">
        <v>50201</v>
      </c>
      <c r="B12" s="35" t="s">
        <v>342</v>
      </c>
      <c r="C12" s="31">
        <v>107.9</v>
      </c>
      <c r="D12" s="9"/>
      <c r="E12" s="4"/>
    </row>
    <row r="13" spans="1:5" ht="18" customHeight="1">
      <c r="A13" s="34">
        <v>50202</v>
      </c>
      <c r="B13" s="35" t="s">
        <v>343</v>
      </c>
      <c r="C13" s="31">
        <v>0</v>
      </c>
      <c r="D13" s="9"/>
      <c r="E13" s="4"/>
    </row>
    <row r="14" spans="1:5" ht="18" customHeight="1">
      <c r="A14" s="34">
        <v>50203</v>
      </c>
      <c r="B14" s="35" t="s">
        <v>344</v>
      </c>
      <c r="C14" s="31">
        <v>0</v>
      </c>
      <c r="D14" s="9"/>
      <c r="E14" s="4"/>
    </row>
    <row r="15" spans="1:5" ht="18" customHeight="1">
      <c r="A15" s="34">
        <v>50204</v>
      </c>
      <c r="B15" s="35" t="s">
        <v>345</v>
      </c>
      <c r="C15" s="31">
        <v>0</v>
      </c>
      <c r="D15" s="9"/>
      <c r="E15" s="4"/>
    </row>
    <row r="16" spans="1:5" ht="18" customHeight="1">
      <c r="A16" s="34">
        <v>50205</v>
      </c>
      <c r="B16" s="35" t="s">
        <v>346</v>
      </c>
      <c r="C16" s="31">
        <v>664.78</v>
      </c>
      <c r="D16" s="9"/>
      <c r="E16" s="4"/>
    </row>
    <row r="17" spans="1:5" ht="18" customHeight="1">
      <c r="A17" s="34">
        <v>50206</v>
      </c>
      <c r="B17" s="35" t="s">
        <v>347</v>
      </c>
      <c r="C17" s="31">
        <v>56.73</v>
      </c>
      <c r="D17" s="9"/>
      <c r="E17" s="4"/>
    </row>
    <row r="18" spans="1:5" ht="18" customHeight="1">
      <c r="A18" s="34">
        <v>50207</v>
      </c>
      <c r="B18" s="35" t="s">
        <v>348</v>
      </c>
      <c r="C18" s="31">
        <v>0</v>
      </c>
      <c r="D18" s="9"/>
      <c r="E18" s="4"/>
    </row>
    <row r="19" spans="1:5" ht="18" customHeight="1">
      <c r="A19" s="34">
        <v>50208</v>
      </c>
      <c r="B19" s="35" t="s">
        <v>349</v>
      </c>
      <c r="C19" s="31">
        <v>10</v>
      </c>
      <c r="D19" s="9"/>
      <c r="E19" s="4"/>
    </row>
    <row r="20" spans="1:5" ht="18" customHeight="1">
      <c r="A20" s="34">
        <v>50209</v>
      </c>
      <c r="B20" s="35" t="s">
        <v>350</v>
      </c>
      <c r="C20" s="31">
        <v>0</v>
      </c>
      <c r="D20" s="9"/>
      <c r="E20" s="4"/>
    </row>
    <row r="21" spans="1:5" ht="18" customHeight="1">
      <c r="A21" s="34">
        <v>50299</v>
      </c>
      <c r="B21" s="35" t="s">
        <v>351</v>
      </c>
      <c r="C21" s="31">
        <v>468.97</v>
      </c>
      <c r="D21" s="9"/>
      <c r="E21" s="4"/>
    </row>
    <row r="22" spans="1:5" ht="18" customHeight="1">
      <c r="A22" s="32">
        <v>503</v>
      </c>
      <c r="B22" s="33" t="s">
        <v>352</v>
      </c>
      <c r="C22" s="31">
        <v>550</v>
      </c>
      <c r="D22" s="9"/>
      <c r="E22" s="4"/>
    </row>
    <row r="23" spans="1:5" ht="18" customHeight="1">
      <c r="A23" s="34">
        <v>50301</v>
      </c>
      <c r="B23" s="35" t="s">
        <v>353</v>
      </c>
      <c r="C23" s="31">
        <v>0</v>
      </c>
      <c r="D23" s="9"/>
      <c r="E23" s="4"/>
    </row>
    <row r="24" spans="1:5" ht="18" customHeight="1">
      <c r="A24" s="34">
        <v>50302</v>
      </c>
      <c r="B24" s="35" t="s">
        <v>354</v>
      </c>
      <c r="C24" s="31">
        <v>0</v>
      </c>
      <c r="D24" s="9"/>
      <c r="E24" s="4"/>
    </row>
    <row r="25" spans="1:5" ht="18" customHeight="1">
      <c r="A25" s="34">
        <v>50303</v>
      </c>
      <c r="B25" s="35" t="s">
        <v>355</v>
      </c>
      <c r="C25" s="31">
        <v>0</v>
      </c>
      <c r="D25" s="9"/>
      <c r="E25" s="4"/>
    </row>
    <row r="26" spans="1:5" ht="18" customHeight="1">
      <c r="A26" s="34">
        <v>50305</v>
      </c>
      <c r="B26" s="35" t="s">
        <v>356</v>
      </c>
      <c r="C26" s="31">
        <v>0</v>
      </c>
      <c r="D26" s="9"/>
      <c r="E26" s="4"/>
    </row>
    <row r="27" spans="1:5" ht="18" customHeight="1">
      <c r="A27" s="34">
        <v>50306</v>
      </c>
      <c r="B27" s="35" t="s">
        <v>357</v>
      </c>
      <c r="C27" s="31">
        <v>0</v>
      </c>
      <c r="D27" s="9"/>
      <c r="E27" s="4"/>
    </row>
    <row r="28" spans="1:5" ht="18" customHeight="1">
      <c r="A28" s="34">
        <v>50307</v>
      </c>
      <c r="B28" s="35" t="s">
        <v>358</v>
      </c>
      <c r="C28" s="31">
        <v>0</v>
      </c>
      <c r="D28" s="9"/>
      <c r="E28" s="4"/>
    </row>
    <row r="29" spans="1:5" ht="18" customHeight="1">
      <c r="A29" s="34">
        <v>50399</v>
      </c>
      <c r="B29" s="35" t="s">
        <v>359</v>
      </c>
      <c r="C29" s="31">
        <v>550</v>
      </c>
      <c r="D29" s="9"/>
      <c r="E29" s="4"/>
    </row>
    <row r="30" spans="1:5" ht="18" customHeight="1">
      <c r="A30" s="32">
        <v>504</v>
      </c>
      <c r="B30" s="33" t="s">
        <v>360</v>
      </c>
      <c r="C30" s="31">
        <v>0</v>
      </c>
      <c r="D30" s="9"/>
      <c r="E30" s="4"/>
    </row>
    <row r="31" spans="1:5" ht="18" customHeight="1">
      <c r="A31" s="34">
        <v>50401</v>
      </c>
      <c r="B31" s="35" t="s">
        <v>353</v>
      </c>
      <c r="C31" s="31">
        <v>0</v>
      </c>
      <c r="D31" s="9"/>
      <c r="E31" s="4"/>
    </row>
    <row r="32" spans="1:5" ht="18" customHeight="1">
      <c r="A32" s="34">
        <v>50402</v>
      </c>
      <c r="B32" s="35" t="s">
        <v>354</v>
      </c>
      <c r="C32" s="31">
        <v>0</v>
      </c>
      <c r="D32" s="9"/>
      <c r="E32" s="4"/>
    </row>
    <row r="33" spans="1:5" ht="18" customHeight="1">
      <c r="A33" s="34">
        <v>50403</v>
      </c>
      <c r="B33" s="35" t="s">
        <v>355</v>
      </c>
      <c r="C33" s="31">
        <v>0</v>
      </c>
      <c r="D33" s="9"/>
      <c r="E33" s="4"/>
    </row>
    <row r="34" spans="1:5" ht="18" customHeight="1">
      <c r="A34" s="34">
        <v>50404</v>
      </c>
      <c r="B34" s="35" t="s">
        <v>357</v>
      </c>
      <c r="C34" s="31">
        <v>0</v>
      </c>
      <c r="D34" s="9"/>
      <c r="E34" s="4"/>
    </row>
    <row r="35" spans="1:5" ht="18" customHeight="1">
      <c r="A35" s="34">
        <v>50405</v>
      </c>
      <c r="B35" s="35" t="s">
        <v>358</v>
      </c>
      <c r="C35" s="31">
        <v>0</v>
      </c>
      <c r="D35" s="9"/>
      <c r="E35" s="4"/>
    </row>
    <row r="36" spans="1:5" ht="18" customHeight="1">
      <c r="A36" s="34">
        <v>50499</v>
      </c>
      <c r="B36" s="35" t="s">
        <v>359</v>
      </c>
      <c r="C36" s="31">
        <v>0</v>
      </c>
      <c r="D36" s="9"/>
      <c r="E36" s="4"/>
    </row>
    <row r="37" spans="1:5" ht="18" customHeight="1">
      <c r="A37" s="32">
        <v>505</v>
      </c>
      <c r="B37" s="33" t="s">
        <v>361</v>
      </c>
      <c r="C37" s="31">
        <v>1772.2108</v>
      </c>
      <c r="D37" s="9"/>
      <c r="E37" s="4"/>
    </row>
    <row r="38" spans="1:5" ht="18" customHeight="1">
      <c r="A38" s="34">
        <v>50501</v>
      </c>
      <c r="B38" s="35" t="s">
        <v>362</v>
      </c>
      <c r="C38" s="31">
        <v>1552.2108</v>
      </c>
      <c r="D38" s="9"/>
      <c r="E38" s="4"/>
    </row>
    <row r="39" spans="1:5" ht="18" customHeight="1">
      <c r="A39" s="34">
        <v>50502</v>
      </c>
      <c r="B39" s="35" t="s">
        <v>363</v>
      </c>
      <c r="C39" s="31">
        <v>220</v>
      </c>
      <c r="D39" s="9"/>
      <c r="E39" s="4"/>
    </row>
    <row r="40" spans="1:5" ht="18" customHeight="1">
      <c r="A40" s="34">
        <v>50599</v>
      </c>
      <c r="B40" s="35" t="s">
        <v>364</v>
      </c>
      <c r="C40" s="31">
        <v>0</v>
      </c>
      <c r="D40" s="9"/>
      <c r="E40" s="4"/>
    </row>
    <row r="41" spans="1:5" ht="18" customHeight="1">
      <c r="A41" s="32">
        <v>506</v>
      </c>
      <c r="B41" s="33" t="s">
        <v>365</v>
      </c>
      <c r="C41" s="31">
        <v>0</v>
      </c>
      <c r="D41" s="9"/>
      <c r="E41" s="4"/>
    </row>
    <row r="42" spans="1:5" ht="18" customHeight="1">
      <c r="A42" s="34">
        <v>50601</v>
      </c>
      <c r="B42" s="35" t="s">
        <v>366</v>
      </c>
      <c r="C42" s="31">
        <v>0</v>
      </c>
      <c r="D42" s="9"/>
      <c r="E42" s="4"/>
    </row>
    <row r="43" spans="1:5" ht="18" customHeight="1">
      <c r="A43" s="34">
        <v>50602</v>
      </c>
      <c r="B43" s="35" t="s">
        <v>367</v>
      </c>
      <c r="C43" s="31">
        <v>0</v>
      </c>
      <c r="D43" s="9"/>
      <c r="E43" s="4"/>
    </row>
    <row r="44" spans="1:5" ht="18" customHeight="1">
      <c r="A44" s="32">
        <v>507</v>
      </c>
      <c r="B44" s="33" t="s">
        <v>368</v>
      </c>
      <c r="C44" s="31">
        <v>0</v>
      </c>
      <c r="D44" s="9"/>
      <c r="E44" s="4"/>
    </row>
    <row r="45" spans="1:5" ht="18" customHeight="1">
      <c r="A45" s="34">
        <v>50701</v>
      </c>
      <c r="B45" s="35" t="s">
        <v>369</v>
      </c>
      <c r="C45" s="31">
        <v>0</v>
      </c>
      <c r="D45" s="9"/>
      <c r="E45" s="4"/>
    </row>
    <row r="46" spans="1:5" ht="18" customHeight="1">
      <c r="A46" s="34">
        <v>50702</v>
      </c>
      <c r="B46" s="35" t="s">
        <v>370</v>
      </c>
      <c r="C46" s="31">
        <v>0</v>
      </c>
      <c r="D46" s="9"/>
      <c r="E46" s="4"/>
    </row>
    <row r="47" spans="1:5" ht="18" customHeight="1">
      <c r="A47" s="34">
        <v>50799</v>
      </c>
      <c r="B47" s="35" t="s">
        <v>371</v>
      </c>
      <c r="C47" s="31">
        <v>0</v>
      </c>
      <c r="D47" s="9"/>
      <c r="E47" s="4"/>
    </row>
    <row r="48" spans="1:5" ht="18" customHeight="1">
      <c r="A48" s="32">
        <v>508</v>
      </c>
      <c r="B48" s="33" t="s">
        <v>372</v>
      </c>
      <c r="C48" s="31">
        <v>0</v>
      </c>
      <c r="D48" s="9"/>
      <c r="E48" s="4"/>
    </row>
    <row r="49" spans="1:5" ht="18" customHeight="1">
      <c r="A49" s="34">
        <v>50801</v>
      </c>
      <c r="B49" s="35" t="s">
        <v>373</v>
      </c>
      <c r="C49" s="31">
        <v>0</v>
      </c>
      <c r="D49" s="9"/>
      <c r="E49" s="4"/>
    </row>
    <row r="50" spans="1:5" ht="18" customHeight="1">
      <c r="A50" s="34">
        <v>50802</v>
      </c>
      <c r="B50" s="35" t="s">
        <v>374</v>
      </c>
      <c r="C50" s="31">
        <v>0</v>
      </c>
      <c r="D50" s="9"/>
      <c r="E50" s="4"/>
    </row>
    <row r="51" spans="1:5" ht="18" customHeight="1">
      <c r="A51" s="32">
        <v>509</v>
      </c>
      <c r="B51" s="33" t="s">
        <v>251</v>
      </c>
      <c r="C51" s="31">
        <v>198.9087</v>
      </c>
      <c r="D51" s="9"/>
      <c r="E51" s="4"/>
    </row>
    <row r="52" spans="1:5" ht="18" customHeight="1">
      <c r="A52" s="34">
        <v>50901</v>
      </c>
      <c r="B52" s="35" t="s">
        <v>375</v>
      </c>
      <c r="C52" s="31">
        <v>7.57</v>
      </c>
      <c r="D52" s="9"/>
      <c r="E52" s="4"/>
    </row>
    <row r="53" spans="1:5" ht="18" customHeight="1">
      <c r="A53" s="34">
        <v>50902</v>
      </c>
      <c r="B53" s="35" t="s">
        <v>376</v>
      </c>
      <c r="C53" s="31">
        <v>0</v>
      </c>
      <c r="D53" s="9"/>
      <c r="E53" s="4"/>
    </row>
    <row r="54" spans="1:5" ht="18" customHeight="1">
      <c r="A54" s="34">
        <v>50903</v>
      </c>
      <c r="B54" s="35" t="s">
        <v>377</v>
      </c>
      <c r="C54" s="31">
        <v>0</v>
      </c>
      <c r="D54" s="9"/>
      <c r="E54" s="4"/>
    </row>
    <row r="55" spans="1:5" ht="18" customHeight="1">
      <c r="A55" s="34">
        <v>50905</v>
      </c>
      <c r="B55" s="35" t="s">
        <v>378</v>
      </c>
      <c r="C55" s="31">
        <v>91.74</v>
      </c>
      <c r="D55" s="9"/>
      <c r="E55" s="4"/>
    </row>
    <row r="56" spans="1:5" ht="18" customHeight="1">
      <c r="A56" s="34">
        <v>50999</v>
      </c>
      <c r="B56" s="35" t="s">
        <v>379</v>
      </c>
      <c r="C56" s="31">
        <v>99.6</v>
      </c>
      <c r="D56" s="9"/>
      <c r="E56" s="4"/>
    </row>
    <row r="57" spans="1:5" ht="18" customHeight="1">
      <c r="A57" s="32">
        <v>510</v>
      </c>
      <c r="B57" s="33" t="s">
        <v>380</v>
      </c>
      <c r="C57" s="31">
        <v>0</v>
      </c>
      <c r="D57" s="9"/>
      <c r="E57" s="4"/>
    </row>
    <row r="58" spans="1:5" ht="18" customHeight="1">
      <c r="A58" s="34">
        <v>51002</v>
      </c>
      <c r="B58" s="35" t="s">
        <v>381</v>
      </c>
      <c r="C58" s="31">
        <v>0</v>
      </c>
      <c r="D58" s="9"/>
      <c r="E58" s="4"/>
    </row>
    <row r="59" spans="1:5" ht="18" customHeight="1">
      <c r="A59" s="34">
        <v>51003</v>
      </c>
      <c r="B59" s="35" t="s">
        <v>382</v>
      </c>
      <c r="C59" s="31">
        <v>0</v>
      </c>
      <c r="D59" s="9"/>
      <c r="E59" s="4"/>
    </row>
    <row r="60" spans="1:5" ht="18" customHeight="1">
      <c r="A60" s="32">
        <v>511</v>
      </c>
      <c r="B60" s="33" t="s">
        <v>383</v>
      </c>
      <c r="C60" s="31">
        <v>0</v>
      </c>
      <c r="D60" s="9"/>
      <c r="E60" s="4"/>
    </row>
    <row r="61" spans="1:5" ht="18" customHeight="1">
      <c r="A61" s="34">
        <v>51101</v>
      </c>
      <c r="B61" s="35" t="s">
        <v>384</v>
      </c>
      <c r="C61" s="31">
        <v>0</v>
      </c>
      <c r="D61" s="9"/>
      <c r="E61" s="4"/>
    </row>
    <row r="62" spans="1:5" ht="18" customHeight="1">
      <c r="A62" s="34">
        <v>51102</v>
      </c>
      <c r="B62" s="35" t="s">
        <v>385</v>
      </c>
      <c r="C62" s="31">
        <v>0</v>
      </c>
      <c r="D62" s="9"/>
      <c r="E62" s="4"/>
    </row>
    <row r="63" spans="1:5" ht="18" customHeight="1">
      <c r="A63" s="34">
        <v>51103</v>
      </c>
      <c r="B63" s="35" t="s">
        <v>386</v>
      </c>
      <c r="C63" s="31">
        <v>0</v>
      </c>
      <c r="D63" s="9"/>
      <c r="E63" s="4"/>
    </row>
    <row r="64" spans="1:5" ht="18" customHeight="1">
      <c r="A64" s="34">
        <v>51104</v>
      </c>
      <c r="B64" s="35" t="s">
        <v>387</v>
      </c>
      <c r="C64" s="31">
        <v>0</v>
      </c>
      <c r="D64" s="9"/>
      <c r="E64" s="4"/>
    </row>
    <row r="65" spans="1:5" ht="18" customHeight="1">
      <c r="A65" s="32">
        <v>512</v>
      </c>
      <c r="B65" s="33" t="s">
        <v>388</v>
      </c>
      <c r="C65" s="31">
        <v>0</v>
      </c>
      <c r="D65" s="9"/>
      <c r="E65" s="4"/>
    </row>
    <row r="66" spans="1:5" ht="18" customHeight="1">
      <c r="A66" s="34">
        <v>51201</v>
      </c>
      <c r="B66" s="35" t="s">
        <v>389</v>
      </c>
      <c r="C66" s="31">
        <v>0</v>
      </c>
      <c r="D66" s="9"/>
      <c r="E66" s="4"/>
    </row>
    <row r="67" spans="1:5" ht="18" customHeight="1">
      <c r="A67" s="34">
        <v>51202</v>
      </c>
      <c r="B67" s="35" t="s">
        <v>390</v>
      </c>
      <c r="C67" s="31">
        <v>0</v>
      </c>
      <c r="D67" s="9"/>
      <c r="E67" s="4"/>
    </row>
    <row r="68" spans="1:5" ht="18" customHeight="1">
      <c r="A68" s="32">
        <v>513</v>
      </c>
      <c r="B68" s="33" t="s">
        <v>391</v>
      </c>
      <c r="C68" s="31">
        <v>0</v>
      </c>
      <c r="D68" s="9"/>
      <c r="E68" s="4"/>
    </row>
    <row r="69" spans="1:5" ht="18" customHeight="1">
      <c r="A69" s="34">
        <v>51301</v>
      </c>
      <c r="B69" s="35" t="s">
        <v>392</v>
      </c>
      <c r="C69" s="31">
        <v>0</v>
      </c>
      <c r="D69" s="9"/>
      <c r="E69" s="4"/>
    </row>
    <row r="70" spans="1:5" ht="18" customHeight="1">
      <c r="A70" s="34">
        <v>51302</v>
      </c>
      <c r="B70" s="35" t="s">
        <v>393</v>
      </c>
      <c r="C70" s="31">
        <v>0</v>
      </c>
      <c r="D70" s="9"/>
      <c r="E70" s="4"/>
    </row>
    <row r="71" spans="1:5" ht="18" customHeight="1">
      <c r="A71" s="34">
        <v>51303</v>
      </c>
      <c r="B71" s="35" t="s">
        <v>394</v>
      </c>
      <c r="C71" s="31">
        <v>0</v>
      </c>
      <c r="D71" s="9"/>
      <c r="E71" s="4"/>
    </row>
    <row r="72" spans="1:5" ht="18" customHeight="1">
      <c r="A72" s="34">
        <v>51304</v>
      </c>
      <c r="B72" s="35" t="s">
        <v>395</v>
      </c>
      <c r="C72" s="31">
        <v>0</v>
      </c>
      <c r="D72" s="9"/>
      <c r="E72" s="4"/>
    </row>
    <row r="73" spans="1:5" ht="18" customHeight="1">
      <c r="A73" s="32">
        <v>514</v>
      </c>
      <c r="B73" s="33" t="s">
        <v>396</v>
      </c>
      <c r="C73" s="31">
        <v>0</v>
      </c>
      <c r="D73" s="9"/>
      <c r="E73" s="4"/>
    </row>
    <row r="74" spans="1:5" ht="18" customHeight="1">
      <c r="A74" s="34">
        <v>51401</v>
      </c>
      <c r="B74" s="35" t="s">
        <v>397</v>
      </c>
      <c r="C74" s="31">
        <v>0</v>
      </c>
      <c r="D74" s="9"/>
      <c r="E74" s="4"/>
    </row>
    <row r="75" spans="1:5" ht="18" customHeight="1">
      <c r="A75" s="34">
        <v>51402</v>
      </c>
      <c r="B75" s="35" t="s">
        <v>398</v>
      </c>
      <c r="C75" s="31">
        <v>0</v>
      </c>
      <c r="D75" s="9"/>
      <c r="E75" s="4"/>
    </row>
    <row r="76" spans="1:5" ht="18" customHeight="1">
      <c r="A76" s="32">
        <v>599</v>
      </c>
      <c r="B76" s="33" t="s">
        <v>399</v>
      </c>
      <c r="C76" s="31">
        <v>0</v>
      </c>
      <c r="D76" s="9"/>
      <c r="E76" s="4"/>
    </row>
    <row r="77" spans="1:5" ht="18" customHeight="1">
      <c r="A77" s="34">
        <v>59906</v>
      </c>
      <c r="B77" s="35" t="s">
        <v>400</v>
      </c>
      <c r="C77" s="31">
        <v>0</v>
      </c>
      <c r="D77" s="9"/>
      <c r="E77" s="4"/>
    </row>
    <row r="78" spans="1:5" ht="18" customHeight="1">
      <c r="A78" s="34">
        <v>59907</v>
      </c>
      <c r="B78" s="35" t="s">
        <v>401</v>
      </c>
      <c r="C78" s="31">
        <v>0</v>
      </c>
      <c r="D78" s="9"/>
      <c r="E78" s="4"/>
    </row>
    <row r="79" spans="1:5" ht="24.75" customHeight="1">
      <c r="A79" s="34">
        <v>59908</v>
      </c>
      <c r="B79" s="35" t="s">
        <v>402</v>
      </c>
      <c r="C79" s="31">
        <v>0</v>
      </c>
      <c r="D79" s="9"/>
      <c r="E79" s="4"/>
    </row>
    <row r="80" spans="1:5" ht="18" customHeight="1">
      <c r="A80" s="34">
        <v>59999</v>
      </c>
      <c r="B80" s="35" t="s">
        <v>403</v>
      </c>
      <c r="C80" s="31">
        <v>0</v>
      </c>
      <c r="D80" s="9"/>
      <c r="E80" s="4"/>
    </row>
    <row r="81" spans="1:5" ht="21" customHeight="1">
      <c r="A81" s="36"/>
      <c r="B81" s="37"/>
      <c r="C81" s="9"/>
      <c r="D81" s="4"/>
      <c r="E81" s="4"/>
    </row>
  </sheetData>
  <sheetProtection/>
  <mergeCells count="5">
    <mergeCell ref="A1:C1"/>
    <mergeCell ref="A2:B2"/>
    <mergeCell ref="A3:A4"/>
    <mergeCell ref="B3:B4"/>
    <mergeCell ref="C3:C4"/>
  </mergeCells>
  <printOptions/>
  <pageMargins left="1.10236220472441" right="0.708661417322835" top="0.433070866141732" bottom="0.275590551181102" header="0.23622047244094496" footer="0.19685039370078702"/>
  <pageSetup orientation="portrait" paperSize="9"/>
  <headerFooter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112"/>
  <sheetViews>
    <sheetView tabSelected="1" zoomScaleSheetLayoutView="100" workbookViewId="0" topLeftCell="A34">
      <selection activeCell="I99" sqref="I99"/>
    </sheetView>
  </sheetViews>
  <sheetFormatPr defaultColWidth="9.00390625" defaultRowHeight="12.75" customHeight="1"/>
  <cols>
    <col min="1" max="1" width="15.421875" style="1" customWidth="1"/>
    <col min="2" max="2" width="44.421875" style="2" customWidth="1"/>
    <col min="3" max="3" width="22.00390625" style="2" customWidth="1"/>
    <col min="4" max="4" width="1.7109375" style="2" customWidth="1"/>
    <col min="5" max="16384" width="9.00390625" style="2" customWidth="1"/>
  </cols>
  <sheetData>
    <row r="1" spans="1:4" ht="27" customHeight="1">
      <c r="A1" s="3" t="s">
        <v>404</v>
      </c>
      <c r="B1" s="3"/>
      <c r="C1" s="3"/>
      <c r="D1" s="4"/>
    </row>
    <row r="2" spans="1:4" ht="12.75" customHeight="1">
      <c r="A2" s="5" t="s">
        <v>2</v>
      </c>
      <c r="B2" s="5"/>
      <c r="C2" s="6" t="s">
        <v>3</v>
      </c>
      <c r="D2" s="4"/>
    </row>
    <row r="3" spans="1:4" ht="12.75" customHeight="1">
      <c r="A3" s="7" t="s">
        <v>405</v>
      </c>
      <c r="B3" s="8" t="s">
        <v>406</v>
      </c>
      <c r="C3" s="8" t="s">
        <v>67</v>
      </c>
      <c r="D3" s="9"/>
    </row>
    <row r="4" spans="1:4" ht="12.75" customHeight="1">
      <c r="A4" s="10"/>
      <c r="B4" s="11" t="s">
        <v>335</v>
      </c>
      <c r="C4" s="12">
        <v>4683.3029</v>
      </c>
      <c r="D4" s="9"/>
    </row>
    <row r="5" spans="1:4" ht="12.75" customHeight="1">
      <c r="A5" s="13">
        <v>301</v>
      </c>
      <c r="B5" s="14" t="s">
        <v>94</v>
      </c>
      <c r="C5" s="12">
        <v>2406.01</v>
      </c>
      <c r="D5" s="9"/>
    </row>
    <row r="6" spans="1:4" ht="12.75" customHeight="1">
      <c r="A6" s="10">
        <v>30101</v>
      </c>
      <c r="B6" s="15" t="s">
        <v>407</v>
      </c>
      <c r="C6" s="12">
        <v>582.2</v>
      </c>
      <c r="D6" s="9"/>
    </row>
    <row r="7" spans="1:4" ht="12.75" customHeight="1">
      <c r="A7" s="10">
        <v>30102</v>
      </c>
      <c r="B7" s="15" t="s">
        <v>408</v>
      </c>
      <c r="C7" s="12">
        <v>250.09</v>
      </c>
      <c r="D7" s="9"/>
    </row>
    <row r="8" spans="1:4" ht="12.75" customHeight="1">
      <c r="A8" s="10">
        <v>30103</v>
      </c>
      <c r="B8" s="15" t="s">
        <v>409</v>
      </c>
      <c r="C8" s="12">
        <v>724.8669</v>
      </c>
      <c r="D8" s="9"/>
    </row>
    <row r="9" spans="1:4" ht="12.75" customHeight="1">
      <c r="A9" s="10">
        <v>30106</v>
      </c>
      <c r="B9" s="15" t="s">
        <v>410</v>
      </c>
      <c r="C9" s="12">
        <v>0</v>
      </c>
      <c r="D9" s="9"/>
    </row>
    <row r="10" spans="1:4" ht="12.75" customHeight="1">
      <c r="A10" s="10">
        <v>30107</v>
      </c>
      <c r="B10" s="15" t="s">
        <v>411</v>
      </c>
      <c r="C10" s="12">
        <v>308.6</v>
      </c>
      <c r="D10" s="9"/>
    </row>
    <row r="11" spans="1:4" ht="12.75" customHeight="1">
      <c r="A11" s="10">
        <v>30108</v>
      </c>
      <c r="B11" s="15" t="s">
        <v>412</v>
      </c>
      <c r="C11" s="12">
        <v>178.01</v>
      </c>
      <c r="D11" s="9"/>
    </row>
    <row r="12" spans="1:4" ht="12.75" customHeight="1">
      <c r="A12" s="10">
        <v>30109</v>
      </c>
      <c r="B12" s="15" t="s">
        <v>413</v>
      </c>
      <c r="C12" s="12">
        <v>40.5</v>
      </c>
      <c r="D12" s="9"/>
    </row>
    <row r="13" spans="1:4" ht="12.75" customHeight="1">
      <c r="A13" s="10">
        <v>30110</v>
      </c>
      <c r="B13" s="15" t="s">
        <v>414</v>
      </c>
      <c r="C13" s="12">
        <v>77.88</v>
      </c>
      <c r="D13" s="9"/>
    </row>
    <row r="14" spans="1:4" ht="12.75" customHeight="1">
      <c r="A14" s="10">
        <v>30111</v>
      </c>
      <c r="B14" s="15" t="s">
        <v>415</v>
      </c>
      <c r="C14" s="12">
        <v>12.2</v>
      </c>
      <c r="D14" s="9"/>
    </row>
    <row r="15" spans="1:4" ht="12.75" customHeight="1">
      <c r="A15" s="10">
        <v>30112</v>
      </c>
      <c r="B15" s="15" t="s">
        <v>416</v>
      </c>
      <c r="C15" s="12">
        <v>15.46</v>
      </c>
      <c r="D15" s="9"/>
    </row>
    <row r="16" spans="1:4" ht="12.75" customHeight="1">
      <c r="A16" s="10">
        <v>30113</v>
      </c>
      <c r="B16" s="15" t="s">
        <v>339</v>
      </c>
      <c r="C16" s="12">
        <v>127.69</v>
      </c>
      <c r="D16" s="9"/>
    </row>
    <row r="17" spans="1:4" ht="12.75" customHeight="1">
      <c r="A17" s="10">
        <v>30114</v>
      </c>
      <c r="B17" s="15" t="s">
        <v>417</v>
      </c>
      <c r="C17" s="12">
        <v>0</v>
      </c>
      <c r="D17" s="9"/>
    </row>
    <row r="18" spans="1:4" ht="12.75" customHeight="1">
      <c r="A18" s="10">
        <v>30199</v>
      </c>
      <c r="B18" s="15" t="s">
        <v>340</v>
      </c>
      <c r="C18" s="12">
        <v>88.51</v>
      </c>
      <c r="D18" s="9"/>
    </row>
    <row r="19" spans="1:4" ht="12.75" customHeight="1">
      <c r="A19" s="13">
        <v>302</v>
      </c>
      <c r="B19" s="14" t="s">
        <v>95</v>
      </c>
      <c r="C19" s="12">
        <v>1528.38</v>
      </c>
      <c r="D19" s="9"/>
    </row>
    <row r="20" spans="1:4" ht="12.75" customHeight="1">
      <c r="A20" s="10">
        <v>30201</v>
      </c>
      <c r="B20" s="15" t="s">
        <v>418</v>
      </c>
      <c r="C20" s="12">
        <v>39.8</v>
      </c>
      <c r="D20" s="9"/>
    </row>
    <row r="21" spans="1:4" ht="12.75" customHeight="1">
      <c r="A21" s="10">
        <v>30202</v>
      </c>
      <c r="B21" s="15" t="s">
        <v>419</v>
      </c>
      <c r="C21" s="12">
        <v>49.8</v>
      </c>
      <c r="D21" s="9"/>
    </row>
    <row r="22" spans="1:4" ht="12.75" customHeight="1">
      <c r="A22" s="10">
        <v>30203</v>
      </c>
      <c r="B22" s="15" t="s">
        <v>420</v>
      </c>
      <c r="C22" s="12">
        <v>0</v>
      </c>
      <c r="D22" s="9"/>
    </row>
    <row r="23" spans="1:4" ht="12.75" customHeight="1">
      <c r="A23" s="10">
        <v>30204</v>
      </c>
      <c r="B23" s="15" t="s">
        <v>421</v>
      </c>
      <c r="C23" s="12">
        <v>0</v>
      </c>
      <c r="D23" s="9"/>
    </row>
    <row r="24" spans="1:4" ht="12.75" customHeight="1">
      <c r="A24" s="10">
        <v>30205</v>
      </c>
      <c r="B24" s="15" t="s">
        <v>422</v>
      </c>
      <c r="C24" s="12">
        <v>0</v>
      </c>
      <c r="D24" s="9"/>
    </row>
    <row r="25" spans="1:4" ht="12.75" customHeight="1">
      <c r="A25" s="10">
        <v>30206</v>
      </c>
      <c r="B25" s="15" t="s">
        <v>423</v>
      </c>
      <c r="C25" s="12">
        <v>0</v>
      </c>
      <c r="D25" s="9"/>
    </row>
    <row r="26" spans="1:4" ht="12.75" customHeight="1">
      <c r="A26" s="10">
        <v>30207</v>
      </c>
      <c r="B26" s="15" t="s">
        <v>424</v>
      </c>
      <c r="C26" s="12">
        <v>0</v>
      </c>
      <c r="D26" s="9"/>
    </row>
    <row r="27" spans="1:4" ht="12.75" customHeight="1">
      <c r="A27" s="10">
        <v>30208</v>
      </c>
      <c r="B27" s="15" t="s">
        <v>425</v>
      </c>
      <c r="C27" s="12">
        <v>0</v>
      </c>
      <c r="D27" s="9"/>
    </row>
    <row r="28" spans="1:4" ht="12.75" customHeight="1">
      <c r="A28" s="10">
        <v>30209</v>
      </c>
      <c r="B28" s="15" t="s">
        <v>426</v>
      </c>
      <c r="C28" s="12">
        <v>0</v>
      </c>
      <c r="D28" s="9"/>
    </row>
    <row r="29" spans="1:4" ht="12.75" customHeight="1">
      <c r="A29" s="10">
        <v>30211</v>
      </c>
      <c r="B29" s="15" t="s">
        <v>427</v>
      </c>
      <c r="C29" s="12">
        <v>0</v>
      </c>
      <c r="D29" s="9"/>
    </row>
    <row r="30" spans="1:4" ht="12.75" customHeight="1">
      <c r="A30" s="10">
        <v>30212</v>
      </c>
      <c r="B30" s="15" t="s">
        <v>428</v>
      </c>
      <c r="C30" s="12">
        <v>0</v>
      </c>
      <c r="D30" s="9"/>
    </row>
    <row r="31" spans="1:4" ht="12.75" customHeight="1">
      <c r="A31" s="10">
        <v>30213</v>
      </c>
      <c r="B31" s="15" t="s">
        <v>350</v>
      </c>
      <c r="C31" s="12">
        <v>0</v>
      </c>
      <c r="D31" s="9"/>
    </row>
    <row r="32" spans="1:4" ht="12.75" customHeight="1">
      <c r="A32" s="10">
        <v>30214</v>
      </c>
      <c r="B32" s="15" t="s">
        <v>429</v>
      </c>
      <c r="C32" s="12">
        <v>0</v>
      </c>
      <c r="D32" s="9"/>
    </row>
    <row r="33" spans="1:4" ht="12.75" customHeight="1">
      <c r="A33" s="10">
        <v>30215</v>
      </c>
      <c r="B33" s="15" t="s">
        <v>343</v>
      </c>
      <c r="C33" s="12">
        <v>0</v>
      </c>
      <c r="D33" s="9"/>
    </row>
    <row r="34" spans="1:4" ht="12.75" customHeight="1">
      <c r="A34" s="10">
        <v>30216</v>
      </c>
      <c r="B34" s="15" t="s">
        <v>344</v>
      </c>
      <c r="C34" s="12">
        <v>0</v>
      </c>
      <c r="D34" s="9"/>
    </row>
    <row r="35" spans="1:4" ht="12.75" customHeight="1">
      <c r="A35" s="10">
        <v>30217</v>
      </c>
      <c r="B35" s="15" t="s">
        <v>347</v>
      </c>
      <c r="C35" s="12">
        <v>56.73</v>
      </c>
      <c r="D35" s="9"/>
    </row>
    <row r="36" spans="1:4" ht="12.75" customHeight="1">
      <c r="A36" s="10">
        <v>30218</v>
      </c>
      <c r="B36" s="15" t="s">
        <v>430</v>
      </c>
      <c r="C36" s="12">
        <v>0</v>
      </c>
      <c r="D36" s="9"/>
    </row>
    <row r="37" spans="1:4" ht="12.75" customHeight="1">
      <c r="A37" s="10">
        <v>30224</v>
      </c>
      <c r="B37" s="15" t="s">
        <v>431</v>
      </c>
      <c r="C37" s="12">
        <v>0</v>
      </c>
      <c r="D37" s="9"/>
    </row>
    <row r="38" spans="1:4" ht="12.75" customHeight="1">
      <c r="A38" s="10">
        <v>30225</v>
      </c>
      <c r="B38" s="15" t="s">
        <v>432</v>
      </c>
      <c r="C38" s="12">
        <v>0</v>
      </c>
      <c r="D38" s="9"/>
    </row>
    <row r="39" spans="1:4" ht="12.75" customHeight="1">
      <c r="A39" s="10">
        <v>30226</v>
      </c>
      <c r="B39" s="15" t="s">
        <v>433</v>
      </c>
      <c r="C39" s="12">
        <v>664.78</v>
      </c>
      <c r="D39" s="9"/>
    </row>
    <row r="40" spans="1:4" ht="12.75" customHeight="1">
      <c r="A40" s="10">
        <v>30227</v>
      </c>
      <c r="B40" s="15" t="s">
        <v>346</v>
      </c>
      <c r="C40" s="12">
        <v>0</v>
      </c>
      <c r="D40" s="9"/>
    </row>
    <row r="41" spans="1:4" ht="12.75" customHeight="1">
      <c r="A41" s="10">
        <v>30228</v>
      </c>
      <c r="B41" s="15" t="s">
        <v>434</v>
      </c>
      <c r="C41" s="12">
        <v>39.08</v>
      </c>
      <c r="D41" s="9"/>
    </row>
    <row r="42" spans="1:4" ht="12.75" customHeight="1">
      <c r="A42" s="10">
        <v>30229</v>
      </c>
      <c r="B42" s="15" t="s">
        <v>435</v>
      </c>
      <c r="C42" s="12">
        <v>11.64</v>
      </c>
      <c r="D42" s="9"/>
    </row>
    <row r="43" spans="1:4" ht="12.75" customHeight="1">
      <c r="A43" s="10">
        <v>30231</v>
      </c>
      <c r="B43" s="15" t="s">
        <v>349</v>
      </c>
      <c r="C43" s="12">
        <v>10</v>
      </c>
      <c r="D43" s="9"/>
    </row>
    <row r="44" spans="1:4" ht="12.75" customHeight="1">
      <c r="A44" s="10">
        <v>30239</v>
      </c>
      <c r="B44" s="15" t="s">
        <v>436</v>
      </c>
      <c r="C44" s="12">
        <v>0</v>
      </c>
      <c r="D44" s="9"/>
    </row>
    <row r="45" spans="1:4" ht="12.75" customHeight="1">
      <c r="A45" s="10">
        <v>30240</v>
      </c>
      <c r="B45" s="15" t="s">
        <v>437</v>
      </c>
      <c r="C45" s="12">
        <v>0</v>
      </c>
      <c r="D45" s="9"/>
    </row>
    <row r="46" spans="1:4" ht="12.75" customHeight="1">
      <c r="A46" s="10">
        <v>30299</v>
      </c>
      <c r="B46" s="15" t="s">
        <v>351</v>
      </c>
      <c r="C46" s="12">
        <v>656.55</v>
      </c>
      <c r="D46" s="9"/>
    </row>
    <row r="47" spans="1:4" ht="12.75" customHeight="1">
      <c r="A47" s="13">
        <v>303</v>
      </c>
      <c r="B47" s="14" t="s">
        <v>96</v>
      </c>
      <c r="C47" s="12">
        <v>198.9087</v>
      </c>
      <c r="D47" s="9"/>
    </row>
    <row r="48" spans="1:4" ht="12.75" customHeight="1">
      <c r="A48" s="10">
        <v>30301</v>
      </c>
      <c r="B48" s="15" t="s">
        <v>438</v>
      </c>
      <c r="C48" s="12">
        <v>12.74</v>
      </c>
      <c r="D48" s="9"/>
    </row>
    <row r="49" spans="1:4" ht="12.75" customHeight="1">
      <c r="A49" s="10">
        <v>30302</v>
      </c>
      <c r="B49" s="15" t="s">
        <v>439</v>
      </c>
      <c r="C49" s="12">
        <v>78.82</v>
      </c>
      <c r="D49" s="9"/>
    </row>
    <row r="50" spans="1:4" ht="12.75" customHeight="1">
      <c r="A50" s="10">
        <v>30303</v>
      </c>
      <c r="B50" s="15" t="s">
        <v>440</v>
      </c>
      <c r="C50" s="12">
        <v>0.18</v>
      </c>
      <c r="D50" s="9"/>
    </row>
    <row r="51" spans="1:4" ht="12.75" customHeight="1">
      <c r="A51" s="10">
        <v>30304</v>
      </c>
      <c r="B51" s="15" t="s">
        <v>441</v>
      </c>
      <c r="C51" s="12">
        <v>0</v>
      </c>
      <c r="D51" s="9"/>
    </row>
    <row r="52" spans="1:4" ht="12.75" customHeight="1">
      <c r="A52" s="10">
        <v>30305</v>
      </c>
      <c r="B52" s="15" t="s">
        <v>442</v>
      </c>
      <c r="C52" s="12">
        <v>7.572</v>
      </c>
      <c r="D52" s="9"/>
    </row>
    <row r="53" spans="1:4" ht="12.75" customHeight="1">
      <c r="A53" s="10">
        <v>30306</v>
      </c>
      <c r="B53" s="15" t="s">
        <v>443</v>
      </c>
      <c r="C53" s="12">
        <v>0</v>
      </c>
      <c r="D53" s="9"/>
    </row>
    <row r="54" spans="1:4" ht="12.75" customHeight="1">
      <c r="A54" s="10">
        <v>30307</v>
      </c>
      <c r="B54" s="15" t="s">
        <v>417</v>
      </c>
      <c r="C54" s="12">
        <v>0</v>
      </c>
      <c r="D54" s="9"/>
    </row>
    <row r="55" spans="1:4" ht="12.75" customHeight="1">
      <c r="A55" s="10">
        <v>30308</v>
      </c>
      <c r="B55" s="15" t="s">
        <v>376</v>
      </c>
      <c r="C55" s="12">
        <v>0</v>
      </c>
      <c r="D55" s="9"/>
    </row>
    <row r="56" spans="1:4" ht="12.75" customHeight="1">
      <c r="A56" s="10">
        <v>30309</v>
      </c>
      <c r="B56" s="15" t="s">
        <v>444</v>
      </c>
      <c r="C56" s="12">
        <v>0</v>
      </c>
      <c r="D56" s="9"/>
    </row>
    <row r="57" spans="1:4" ht="12.75" customHeight="1">
      <c r="A57" s="10">
        <v>30310</v>
      </c>
      <c r="B57" s="15" t="s">
        <v>445</v>
      </c>
      <c r="C57" s="12">
        <v>0</v>
      </c>
      <c r="D57" s="9"/>
    </row>
    <row r="58" spans="1:4" ht="12.75" customHeight="1">
      <c r="A58" s="10">
        <v>30399</v>
      </c>
      <c r="B58" s="15" t="s">
        <v>379</v>
      </c>
      <c r="C58" s="12">
        <v>99.6</v>
      </c>
      <c r="D58" s="9"/>
    </row>
    <row r="59" spans="1:4" ht="12.75" customHeight="1">
      <c r="A59" s="13">
        <v>307</v>
      </c>
      <c r="B59" s="14" t="s">
        <v>383</v>
      </c>
      <c r="C59" s="12">
        <v>0</v>
      </c>
      <c r="D59" s="9"/>
    </row>
    <row r="60" spans="1:4" ht="12.75" customHeight="1">
      <c r="A60" s="10">
        <v>30701</v>
      </c>
      <c r="B60" s="15" t="s">
        <v>446</v>
      </c>
      <c r="C60" s="12">
        <v>0</v>
      </c>
      <c r="D60" s="9"/>
    </row>
    <row r="61" spans="1:4" ht="12.75" customHeight="1">
      <c r="A61" s="10">
        <v>30702</v>
      </c>
      <c r="B61" s="15" t="s">
        <v>385</v>
      </c>
      <c r="C61" s="12">
        <v>0</v>
      </c>
      <c r="D61" s="9"/>
    </row>
    <row r="62" spans="1:4" ht="12.75" customHeight="1">
      <c r="A62" s="10">
        <v>30703</v>
      </c>
      <c r="B62" s="15" t="s">
        <v>386</v>
      </c>
      <c r="C62" s="12">
        <v>0</v>
      </c>
      <c r="D62" s="9"/>
    </row>
    <row r="63" spans="1:4" ht="12.75" customHeight="1">
      <c r="A63" s="10">
        <v>30704</v>
      </c>
      <c r="B63" s="15" t="s">
        <v>387</v>
      </c>
      <c r="C63" s="12">
        <v>0</v>
      </c>
      <c r="D63" s="9"/>
    </row>
    <row r="64" spans="1:4" ht="12.75" customHeight="1">
      <c r="A64" s="13">
        <v>309</v>
      </c>
      <c r="B64" s="14" t="s">
        <v>447</v>
      </c>
      <c r="C64" s="12">
        <v>0</v>
      </c>
      <c r="D64" s="9"/>
    </row>
    <row r="65" spans="1:4" ht="12.75" customHeight="1">
      <c r="A65" s="10">
        <v>30901</v>
      </c>
      <c r="B65" s="15" t="s">
        <v>353</v>
      </c>
      <c r="C65" s="12">
        <v>0</v>
      </c>
      <c r="D65" s="9"/>
    </row>
    <row r="66" spans="1:4" ht="12.75" customHeight="1">
      <c r="A66" s="10">
        <v>30902</v>
      </c>
      <c r="B66" s="15" t="s">
        <v>448</v>
      </c>
      <c r="C66" s="12">
        <v>0</v>
      </c>
      <c r="D66" s="9"/>
    </row>
    <row r="67" spans="1:4" ht="12.75" customHeight="1">
      <c r="A67" s="10">
        <v>30903</v>
      </c>
      <c r="B67" s="15" t="s">
        <v>449</v>
      </c>
      <c r="C67" s="12">
        <v>0</v>
      </c>
      <c r="D67" s="9"/>
    </row>
    <row r="68" spans="1:4" ht="12.75" customHeight="1">
      <c r="A68" s="10">
        <v>30905</v>
      </c>
      <c r="B68" s="15" t="s">
        <v>354</v>
      </c>
      <c r="C68" s="12">
        <v>0</v>
      </c>
      <c r="D68" s="9"/>
    </row>
    <row r="69" spans="1:4" ht="12.75" customHeight="1">
      <c r="A69" s="10">
        <v>30906</v>
      </c>
      <c r="B69" s="15" t="s">
        <v>358</v>
      </c>
      <c r="C69" s="12">
        <v>0</v>
      </c>
      <c r="D69" s="9"/>
    </row>
    <row r="70" spans="1:4" ht="12.75" customHeight="1">
      <c r="A70" s="10">
        <v>30907</v>
      </c>
      <c r="B70" s="15" t="s">
        <v>450</v>
      </c>
      <c r="C70" s="12">
        <v>0</v>
      </c>
      <c r="D70" s="9"/>
    </row>
    <row r="71" spans="1:4" ht="12.75" customHeight="1">
      <c r="A71" s="10">
        <v>30908</v>
      </c>
      <c r="B71" s="15" t="s">
        <v>451</v>
      </c>
      <c r="C71" s="12">
        <v>0</v>
      </c>
      <c r="D71" s="9"/>
    </row>
    <row r="72" spans="1:4" ht="12.75" customHeight="1">
      <c r="A72" s="10">
        <v>30913</v>
      </c>
      <c r="B72" s="15" t="s">
        <v>355</v>
      </c>
      <c r="C72" s="12">
        <v>0</v>
      </c>
      <c r="D72" s="9"/>
    </row>
    <row r="73" spans="1:4" ht="12.75" customHeight="1">
      <c r="A73" s="10">
        <v>30919</v>
      </c>
      <c r="B73" s="15" t="s">
        <v>452</v>
      </c>
      <c r="C73" s="12">
        <v>0</v>
      </c>
      <c r="D73" s="9"/>
    </row>
    <row r="74" spans="1:4" ht="12.75" customHeight="1">
      <c r="A74" s="10">
        <v>30921</v>
      </c>
      <c r="B74" s="15" t="s">
        <v>453</v>
      </c>
      <c r="C74" s="12">
        <v>0</v>
      </c>
      <c r="D74" s="9"/>
    </row>
    <row r="75" spans="1:4" ht="12.75" customHeight="1">
      <c r="A75" s="10">
        <v>30922</v>
      </c>
      <c r="B75" s="15" t="s">
        <v>454</v>
      </c>
      <c r="C75" s="12">
        <v>0</v>
      </c>
      <c r="D75" s="9"/>
    </row>
    <row r="76" spans="1:4" ht="12.75" customHeight="1">
      <c r="A76" s="10">
        <v>30999</v>
      </c>
      <c r="B76" s="15" t="s">
        <v>455</v>
      </c>
      <c r="C76" s="12">
        <v>0</v>
      </c>
      <c r="D76" s="9"/>
    </row>
    <row r="77" spans="1:4" ht="12.75" customHeight="1">
      <c r="A77" s="13">
        <v>310</v>
      </c>
      <c r="B77" s="14" t="s">
        <v>456</v>
      </c>
      <c r="C77" s="12">
        <v>550</v>
      </c>
      <c r="D77" s="9"/>
    </row>
    <row r="78" spans="1:4" ht="12.75" customHeight="1">
      <c r="A78" s="10">
        <v>31001</v>
      </c>
      <c r="B78" s="15" t="s">
        <v>353</v>
      </c>
      <c r="C78" s="12">
        <v>0</v>
      </c>
      <c r="D78" s="9"/>
    </row>
    <row r="79" spans="1:4" ht="12.75" customHeight="1">
      <c r="A79" s="10">
        <v>31002</v>
      </c>
      <c r="B79" s="15" t="s">
        <v>448</v>
      </c>
      <c r="C79" s="12">
        <v>0</v>
      </c>
      <c r="D79" s="9"/>
    </row>
    <row r="80" spans="1:4" ht="12.75" customHeight="1">
      <c r="A80" s="10">
        <v>31003</v>
      </c>
      <c r="B80" s="15" t="s">
        <v>449</v>
      </c>
      <c r="C80" s="12">
        <v>0</v>
      </c>
      <c r="D80" s="9"/>
    </row>
    <row r="81" spans="1:4" ht="12.75" customHeight="1">
      <c r="A81" s="10">
        <v>31005</v>
      </c>
      <c r="B81" s="15" t="s">
        <v>354</v>
      </c>
      <c r="C81" s="12">
        <v>0</v>
      </c>
      <c r="D81" s="9"/>
    </row>
    <row r="82" spans="1:4" ht="12.75" customHeight="1">
      <c r="A82" s="10">
        <v>31006</v>
      </c>
      <c r="B82" s="15" t="s">
        <v>358</v>
      </c>
      <c r="C82" s="12">
        <v>0</v>
      </c>
      <c r="D82" s="9"/>
    </row>
    <row r="83" spans="1:4" ht="12.75" customHeight="1">
      <c r="A83" s="10">
        <v>31007</v>
      </c>
      <c r="B83" s="15" t="s">
        <v>450</v>
      </c>
      <c r="C83" s="12">
        <v>0</v>
      </c>
      <c r="D83" s="9"/>
    </row>
    <row r="84" spans="1:4" ht="12.75" customHeight="1">
      <c r="A84" s="10">
        <v>31008</v>
      </c>
      <c r="B84" s="15" t="s">
        <v>451</v>
      </c>
      <c r="C84" s="12">
        <v>0</v>
      </c>
      <c r="D84" s="9"/>
    </row>
    <row r="85" spans="1:4" ht="12.75" customHeight="1">
      <c r="A85" s="10">
        <v>31009</v>
      </c>
      <c r="B85" s="15" t="s">
        <v>457</v>
      </c>
      <c r="C85" s="12">
        <v>0</v>
      </c>
      <c r="D85" s="9"/>
    </row>
    <row r="86" spans="1:4" ht="12.75" customHeight="1">
      <c r="A86" s="10">
        <v>31010</v>
      </c>
      <c r="B86" s="15" t="s">
        <v>458</v>
      </c>
      <c r="C86" s="12">
        <v>0</v>
      </c>
      <c r="D86" s="9"/>
    </row>
    <row r="87" spans="1:4" ht="12.75" customHeight="1">
      <c r="A87" s="10">
        <v>31011</v>
      </c>
      <c r="B87" s="15" t="s">
        <v>459</v>
      </c>
      <c r="C87" s="12">
        <v>0</v>
      </c>
      <c r="D87" s="9"/>
    </row>
    <row r="88" spans="1:4" ht="12.75" customHeight="1">
      <c r="A88" s="10">
        <v>31012</v>
      </c>
      <c r="B88" s="15" t="s">
        <v>460</v>
      </c>
      <c r="C88" s="12">
        <v>0</v>
      </c>
      <c r="D88" s="9"/>
    </row>
    <row r="89" spans="1:4" ht="12.75" customHeight="1">
      <c r="A89" s="10">
        <v>31013</v>
      </c>
      <c r="B89" s="15" t="s">
        <v>355</v>
      </c>
      <c r="C89" s="12">
        <v>0</v>
      </c>
      <c r="D89" s="9"/>
    </row>
    <row r="90" spans="1:4" ht="12.75" customHeight="1">
      <c r="A90" s="10">
        <v>31019</v>
      </c>
      <c r="B90" s="15" t="s">
        <v>452</v>
      </c>
      <c r="C90" s="12">
        <v>0</v>
      </c>
      <c r="D90" s="9"/>
    </row>
    <row r="91" spans="1:4" ht="12.75" customHeight="1">
      <c r="A91" s="10">
        <v>31021</v>
      </c>
      <c r="B91" s="15" t="s">
        <v>453</v>
      </c>
      <c r="C91" s="12">
        <v>0</v>
      </c>
      <c r="D91" s="9"/>
    </row>
    <row r="92" spans="1:4" ht="12.75" customHeight="1">
      <c r="A92" s="10">
        <v>31022</v>
      </c>
      <c r="B92" s="15" t="s">
        <v>454</v>
      </c>
      <c r="C92" s="12">
        <v>0</v>
      </c>
      <c r="D92" s="9"/>
    </row>
    <row r="93" spans="1:4" ht="12.75" customHeight="1">
      <c r="A93" s="10">
        <v>31099</v>
      </c>
      <c r="B93" s="15" t="s">
        <v>455</v>
      </c>
      <c r="C93" s="12">
        <v>550</v>
      </c>
      <c r="D93" s="9"/>
    </row>
    <row r="94" spans="1:4" ht="12.75" customHeight="1">
      <c r="A94" s="13">
        <v>311</v>
      </c>
      <c r="B94" s="14" t="s">
        <v>461</v>
      </c>
      <c r="C94" s="12">
        <v>0</v>
      </c>
      <c r="D94" s="9"/>
    </row>
    <row r="95" spans="1:4" ht="12.75" customHeight="1">
      <c r="A95" s="10">
        <v>31101</v>
      </c>
      <c r="B95" s="15" t="s">
        <v>462</v>
      </c>
      <c r="C95" s="12">
        <v>0</v>
      </c>
      <c r="D95" s="9"/>
    </row>
    <row r="96" spans="1:4" ht="12.75" customHeight="1">
      <c r="A96" s="10">
        <v>31199</v>
      </c>
      <c r="B96" s="15" t="s">
        <v>371</v>
      </c>
      <c r="C96" s="12"/>
      <c r="D96" s="9"/>
    </row>
    <row r="97" spans="1:4" ht="12.75" customHeight="1">
      <c r="A97" s="13">
        <v>312</v>
      </c>
      <c r="B97" s="14" t="s">
        <v>368</v>
      </c>
      <c r="C97" s="12">
        <v>0</v>
      </c>
      <c r="D97" s="9"/>
    </row>
    <row r="98" spans="1:4" ht="12.75" customHeight="1">
      <c r="A98" s="10">
        <v>31201</v>
      </c>
      <c r="B98" s="15" t="s">
        <v>462</v>
      </c>
      <c r="C98" s="12">
        <v>0</v>
      </c>
      <c r="D98" s="9"/>
    </row>
    <row r="99" spans="1:4" ht="12.75" customHeight="1">
      <c r="A99" s="10">
        <v>31203</v>
      </c>
      <c r="B99" s="15" t="s">
        <v>463</v>
      </c>
      <c r="C99" s="12">
        <v>0</v>
      </c>
      <c r="D99" s="9"/>
    </row>
    <row r="100" spans="1:4" ht="12.75" customHeight="1">
      <c r="A100" s="10">
        <v>31204</v>
      </c>
      <c r="B100" s="15" t="s">
        <v>464</v>
      </c>
      <c r="C100" s="12">
        <v>0</v>
      </c>
      <c r="D100" s="9"/>
    </row>
    <row r="101" spans="1:4" ht="12.75" customHeight="1">
      <c r="A101" s="10">
        <v>31205</v>
      </c>
      <c r="B101" s="15" t="s">
        <v>370</v>
      </c>
      <c r="C101" s="12">
        <v>0</v>
      </c>
      <c r="D101" s="9"/>
    </row>
    <row r="102" spans="1:4" ht="12.75" customHeight="1">
      <c r="A102" s="10">
        <v>31299</v>
      </c>
      <c r="B102" s="15" t="s">
        <v>465</v>
      </c>
      <c r="C102" s="12">
        <v>0</v>
      </c>
      <c r="D102" s="9"/>
    </row>
    <row r="103" spans="1:4" ht="12.75" customHeight="1">
      <c r="A103" s="13">
        <v>313</v>
      </c>
      <c r="B103" s="14" t="s">
        <v>380</v>
      </c>
      <c r="C103" s="12">
        <v>0</v>
      </c>
      <c r="D103" s="9"/>
    </row>
    <row r="104" spans="1:4" ht="12.75" customHeight="1">
      <c r="A104" s="10">
        <v>31302</v>
      </c>
      <c r="B104" s="15" t="s">
        <v>466</v>
      </c>
      <c r="C104" s="12">
        <v>0</v>
      </c>
      <c r="D104" s="9"/>
    </row>
    <row r="105" spans="1:4" ht="12.75" customHeight="1">
      <c r="A105" s="10">
        <v>31303</v>
      </c>
      <c r="B105" s="15" t="s">
        <v>382</v>
      </c>
      <c r="C105" s="12">
        <v>0</v>
      </c>
      <c r="D105" s="9"/>
    </row>
    <row r="106" spans="1:4" ht="12.75" customHeight="1">
      <c r="A106" s="13">
        <v>399</v>
      </c>
      <c r="B106" s="14" t="s">
        <v>399</v>
      </c>
      <c r="C106" s="12">
        <v>0</v>
      </c>
      <c r="D106" s="9"/>
    </row>
    <row r="107" spans="1:4" ht="12.75" customHeight="1">
      <c r="A107" s="10">
        <v>39906</v>
      </c>
      <c r="B107" s="15" t="s">
        <v>400</v>
      </c>
      <c r="C107" s="12">
        <v>0</v>
      </c>
      <c r="D107" s="9"/>
    </row>
    <row r="108" spans="1:4" ht="12.75" customHeight="1">
      <c r="A108" s="10">
        <v>39907</v>
      </c>
      <c r="B108" s="15" t="s">
        <v>467</v>
      </c>
      <c r="C108" s="12">
        <v>0</v>
      </c>
      <c r="D108" s="9"/>
    </row>
    <row r="109" spans="1:4" ht="12.75" customHeight="1">
      <c r="A109" s="10">
        <v>39908</v>
      </c>
      <c r="B109" s="15" t="s">
        <v>402</v>
      </c>
      <c r="C109" s="12">
        <v>0</v>
      </c>
      <c r="D109" s="9"/>
    </row>
    <row r="110" spans="1:4" ht="12.75" customHeight="1">
      <c r="A110" s="10">
        <v>39999</v>
      </c>
      <c r="B110" s="15" t="s">
        <v>403</v>
      </c>
      <c r="C110" s="12">
        <v>0</v>
      </c>
      <c r="D110" s="9"/>
    </row>
    <row r="111" spans="1:4" ht="12.75" customHeight="1">
      <c r="A111" s="16"/>
      <c r="B111" s="17"/>
      <c r="C111" s="18"/>
      <c r="D111" s="19"/>
    </row>
    <row r="112" spans="1:4" ht="12.75" customHeight="1">
      <c r="A112" s="20"/>
      <c r="B112" s="21"/>
      <c r="C112" s="22"/>
      <c r="D112" s="4"/>
    </row>
  </sheetData>
  <sheetProtection/>
  <mergeCells count="2">
    <mergeCell ref="A1:C1"/>
    <mergeCell ref="A2:B2"/>
  </mergeCells>
  <printOptions/>
  <pageMargins left="1.02362204724409" right="0.708661417322835" top="0.31" bottom="0.49" header="0.19" footer="0.19685039370078702"/>
  <pageSetup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8"/>
  <sheetViews>
    <sheetView zoomScaleSheetLayoutView="100" workbookViewId="0" topLeftCell="A1">
      <selection activeCell="D13" sqref="D13"/>
    </sheetView>
  </sheetViews>
  <sheetFormatPr defaultColWidth="9.00390625" defaultRowHeight="24.75" customHeight="1"/>
  <cols>
    <col min="1" max="1" width="5.421875" style="23" customWidth="1"/>
    <col min="2" max="2" width="18.421875" style="0" customWidth="1"/>
    <col min="3" max="3" width="0.13671875" style="0" customWidth="1"/>
    <col min="4" max="4" width="9.00390625" style="0" customWidth="1"/>
    <col min="5" max="5" width="7.7109375" style="0" customWidth="1"/>
    <col min="6" max="6" width="6.140625" style="0" customWidth="1"/>
    <col min="7" max="7" width="5.7109375" style="0" customWidth="1"/>
    <col min="8" max="8" width="6.140625" style="0" customWidth="1"/>
    <col min="9" max="9" width="5.421875" style="0" customWidth="1"/>
    <col min="10" max="10" width="7.140625" style="0" customWidth="1"/>
    <col min="11" max="11" width="8.140625" style="0" customWidth="1"/>
    <col min="12" max="12" width="5.00390625" style="0" customWidth="1"/>
    <col min="13" max="13" width="5.57421875" style="0" customWidth="1"/>
    <col min="14" max="14" width="7.00390625" style="0" customWidth="1"/>
    <col min="15" max="15" width="6.140625" style="0" customWidth="1"/>
    <col min="16" max="16" width="7.57421875" style="0" customWidth="1"/>
    <col min="17" max="17" width="6.421875" style="0" customWidth="1"/>
    <col min="18" max="18" width="6.57421875" style="0" customWidth="1"/>
    <col min="19" max="20" width="8.140625" style="0" customWidth="1"/>
    <col min="21" max="21" width="1.8515625" style="0" customWidth="1"/>
  </cols>
  <sheetData>
    <row r="1" spans="1:21" ht="24.75" customHeight="1">
      <c r="A1" s="138" t="s">
        <v>45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75"/>
    </row>
    <row r="2" spans="1:21" ht="24.75" customHeight="1">
      <c r="A2" s="139" t="s">
        <v>46</v>
      </c>
      <c r="B2" s="139"/>
      <c r="C2" s="123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143" t="s">
        <v>47</v>
      </c>
      <c r="T2" s="143"/>
      <c r="U2" s="75"/>
    </row>
    <row r="3" spans="1:21" ht="24.75" customHeight="1">
      <c r="A3" s="134" t="s">
        <v>48</v>
      </c>
      <c r="B3" s="11" t="s">
        <v>49</v>
      </c>
      <c r="C3" s="11" t="s">
        <v>50</v>
      </c>
      <c r="D3" s="11" t="s">
        <v>51</v>
      </c>
      <c r="E3" s="11" t="s">
        <v>52</v>
      </c>
      <c r="F3" s="11" t="s">
        <v>53</v>
      </c>
      <c r="G3" s="11"/>
      <c r="H3" s="11"/>
      <c r="I3" s="11"/>
      <c r="J3" s="11"/>
      <c r="K3" s="11"/>
      <c r="L3" s="11"/>
      <c r="M3" s="11"/>
      <c r="N3" s="11" t="s">
        <v>54</v>
      </c>
      <c r="O3" s="11"/>
      <c r="P3" s="11"/>
      <c r="Q3" s="11" t="s">
        <v>55</v>
      </c>
      <c r="R3" s="11" t="s">
        <v>56</v>
      </c>
      <c r="S3" s="11" t="s">
        <v>57</v>
      </c>
      <c r="T3" s="11" t="s">
        <v>58</v>
      </c>
      <c r="U3" s="79"/>
    </row>
    <row r="4" spans="1:21" ht="36" customHeight="1">
      <c r="A4" s="134"/>
      <c r="B4" s="11"/>
      <c r="C4" s="11"/>
      <c r="D4" s="11"/>
      <c r="E4" s="11"/>
      <c r="F4" s="11" t="s">
        <v>59</v>
      </c>
      <c r="G4" s="11" t="s">
        <v>60</v>
      </c>
      <c r="H4" s="11" t="s">
        <v>61</v>
      </c>
      <c r="I4" s="11" t="s">
        <v>62</v>
      </c>
      <c r="J4" s="11" t="s">
        <v>63</v>
      </c>
      <c r="K4" s="11" t="s">
        <v>57</v>
      </c>
      <c r="L4" s="11" t="s">
        <v>64</v>
      </c>
      <c r="M4" s="11" t="s">
        <v>65</v>
      </c>
      <c r="N4" s="11" t="s">
        <v>59</v>
      </c>
      <c r="O4" s="11" t="s">
        <v>66</v>
      </c>
      <c r="P4" s="11" t="s">
        <v>57</v>
      </c>
      <c r="Q4" s="11"/>
      <c r="R4" s="11"/>
      <c r="S4" s="11"/>
      <c r="T4" s="11"/>
      <c r="U4" s="79"/>
    </row>
    <row r="5" spans="1:21" ht="24.75" customHeight="1">
      <c r="A5" s="140" t="s">
        <v>67</v>
      </c>
      <c r="B5" s="84"/>
      <c r="C5" s="83"/>
      <c r="D5" s="92">
        <f>D6</f>
        <v>4683.3</v>
      </c>
      <c r="E5" s="92">
        <f aca="true" t="shared" si="0" ref="E5:T5">E6</f>
        <v>1906.3</v>
      </c>
      <c r="F5" s="92">
        <f t="shared" si="0"/>
        <v>30</v>
      </c>
      <c r="G5" s="92">
        <f t="shared" si="0"/>
        <v>0</v>
      </c>
      <c r="H5" s="92">
        <f t="shared" si="0"/>
        <v>0</v>
      </c>
      <c r="I5" s="92">
        <f t="shared" si="0"/>
        <v>0</v>
      </c>
      <c r="J5" s="92">
        <f t="shared" si="0"/>
        <v>10</v>
      </c>
      <c r="K5" s="92">
        <f t="shared" si="0"/>
        <v>1910</v>
      </c>
      <c r="L5" s="92">
        <f t="shared" si="0"/>
        <v>0</v>
      </c>
      <c r="M5" s="92">
        <v>0</v>
      </c>
      <c r="N5" s="92">
        <f t="shared" si="0"/>
        <v>0</v>
      </c>
      <c r="O5" s="92">
        <f t="shared" si="0"/>
        <v>0</v>
      </c>
      <c r="P5" s="92">
        <f t="shared" si="0"/>
        <v>0</v>
      </c>
      <c r="Q5" s="92">
        <f t="shared" si="0"/>
        <v>50</v>
      </c>
      <c r="R5" s="92">
        <f t="shared" si="0"/>
        <v>0</v>
      </c>
      <c r="S5" s="92">
        <f t="shared" si="0"/>
        <v>777</v>
      </c>
      <c r="T5" s="92">
        <f t="shared" si="0"/>
        <v>0</v>
      </c>
      <c r="U5" s="79"/>
    </row>
    <row r="6" spans="1:21" ht="24.75" customHeight="1">
      <c r="A6" s="140"/>
      <c r="B6" s="84" t="s">
        <v>68</v>
      </c>
      <c r="C6" s="83"/>
      <c r="D6" s="92">
        <f>D7</f>
        <v>4683.3</v>
      </c>
      <c r="E6" s="92">
        <f aca="true" t="shared" si="1" ref="E6:T6">E7</f>
        <v>1906.3</v>
      </c>
      <c r="F6" s="92">
        <f t="shared" si="1"/>
        <v>30</v>
      </c>
      <c r="G6" s="92">
        <f t="shared" si="1"/>
        <v>0</v>
      </c>
      <c r="H6" s="92">
        <f t="shared" si="1"/>
        <v>0</v>
      </c>
      <c r="I6" s="92">
        <f t="shared" si="1"/>
        <v>0</v>
      </c>
      <c r="J6" s="92">
        <f t="shared" si="1"/>
        <v>10</v>
      </c>
      <c r="K6" s="92">
        <f t="shared" si="1"/>
        <v>1910</v>
      </c>
      <c r="L6" s="92">
        <f t="shared" si="1"/>
        <v>0</v>
      </c>
      <c r="M6" s="92">
        <v>0</v>
      </c>
      <c r="N6" s="92">
        <f t="shared" si="1"/>
        <v>0</v>
      </c>
      <c r="O6" s="92">
        <f t="shared" si="1"/>
        <v>0</v>
      </c>
      <c r="P6" s="92">
        <f t="shared" si="1"/>
        <v>0</v>
      </c>
      <c r="Q6" s="92">
        <f t="shared" si="1"/>
        <v>50</v>
      </c>
      <c r="R6" s="92">
        <f t="shared" si="1"/>
        <v>0</v>
      </c>
      <c r="S6" s="92">
        <f t="shared" si="1"/>
        <v>777</v>
      </c>
      <c r="T6" s="92">
        <f t="shared" si="1"/>
        <v>0</v>
      </c>
      <c r="U6" s="79"/>
    </row>
    <row r="7" spans="1:21" ht="24.75" customHeight="1">
      <c r="A7" s="140">
        <v>708</v>
      </c>
      <c r="B7" s="84" t="s">
        <v>69</v>
      </c>
      <c r="C7" s="83"/>
      <c r="D7" s="92">
        <f>E7+F7+G7+H7+I7+J7+K7+L7+M7+N7+O7+P7+Q7+R7+S7+T7</f>
        <v>4683.3</v>
      </c>
      <c r="E7" s="92">
        <f aca="true" t="shared" si="2" ref="E7:T7">E8+E9+E10+E11+E12+E13+E14+E15+E16</f>
        <v>1906.3</v>
      </c>
      <c r="F7" s="92">
        <f t="shared" si="2"/>
        <v>30</v>
      </c>
      <c r="G7" s="92">
        <f t="shared" si="2"/>
        <v>0</v>
      </c>
      <c r="H7" s="92">
        <f t="shared" si="2"/>
        <v>0</v>
      </c>
      <c r="I7" s="92">
        <f t="shared" si="2"/>
        <v>0</v>
      </c>
      <c r="J7" s="92">
        <f t="shared" si="2"/>
        <v>10</v>
      </c>
      <c r="K7" s="92">
        <f t="shared" si="2"/>
        <v>1910</v>
      </c>
      <c r="L7" s="92">
        <f t="shared" si="2"/>
        <v>0</v>
      </c>
      <c r="M7" s="92">
        <v>0</v>
      </c>
      <c r="N7" s="92">
        <f t="shared" si="2"/>
        <v>0</v>
      </c>
      <c r="O7" s="92">
        <f t="shared" si="2"/>
        <v>0</v>
      </c>
      <c r="P7" s="92">
        <f t="shared" si="2"/>
        <v>0</v>
      </c>
      <c r="Q7" s="92">
        <f t="shared" si="2"/>
        <v>50</v>
      </c>
      <c r="R7" s="92">
        <f t="shared" si="2"/>
        <v>0</v>
      </c>
      <c r="S7" s="92">
        <f t="shared" si="2"/>
        <v>777</v>
      </c>
      <c r="T7" s="92">
        <f t="shared" si="2"/>
        <v>0</v>
      </c>
      <c r="U7" s="79"/>
    </row>
    <row r="8" spans="1:21" ht="24.75" customHeight="1">
      <c r="A8" s="140">
        <v>70801</v>
      </c>
      <c r="B8" s="84" t="s">
        <v>70</v>
      </c>
      <c r="C8" s="83">
        <v>1</v>
      </c>
      <c r="D8" s="92">
        <f aca="true" t="shared" si="3" ref="D8:D16">E8+F8+G8+H8+I8+J8+K8+L8+M8+N8+O8+P8+Q8+R8+S8+T8</f>
        <v>2677.52</v>
      </c>
      <c r="E8" s="92">
        <v>641.92</v>
      </c>
      <c r="F8" s="92">
        <v>30</v>
      </c>
      <c r="G8" s="92">
        <v>0</v>
      </c>
      <c r="H8" s="92">
        <v>0</v>
      </c>
      <c r="I8" s="92">
        <v>0</v>
      </c>
      <c r="J8" s="92">
        <v>10</v>
      </c>
      <c r="K8" s="92">
        <v>1770.4</v>
      </c>
      <c r="L8" s="92">
        <v>0</v>
      </c>
      <c r="M8" s="92">
        <v>0</v>
      </c>
      <c r="N8" s="92">
        <v>0</v>
      </c>
      <c r="O8" s="92">
        <v>0</v>
      </c>
      <c r="P8" s="92">
        <v>0</v>
      </c>
      <c r="Q8" s="92">
        <v>50</v>
      </c>
      <c r="R8" s="92">
        <v>0</v>
      </c>
      <c r="S8" s="92">
        <v>175.2</v>
      </c>
      <c r="T8" s="92">
        <v>0</v>
      </c>
      <c r="U8" s="79"/>
    </row>
    <row r="9" spans="1:21" ht="24.75" customHeight="1">
      <c r="A9" s="140">
        <v>70802</v>
      </c>
      <c r="B9" s="84" t="s">
        <v>71</v>
      </c>
      <c r="C9" s="83">
        <v>1</v>
      </c>
      <c r="D9" s="92">
        <f t="shared" si="3"/>
        <v>43.51</v>
      </c>
      <c r="E9" s="92">
        <v>42.43</v>
      </c>
      <c r="F9" s="92">
        <v>0</v>
      </c>
      <c r="G9" s="92">
        <v>0</v>
      </c>
      <c r="H9" s="92">
        <v>0</v>
      </c>
      <c r="I9" s="92">
        <v>0</v>
      </c>
      <c r="J9" s="92">
        <v>0</v>
      </c>
      <c r="K9" s="92">
        <v>1.08</v>
      </c>
      <c r="L9" s="92">
        <v>0</v>
      </c>
      <c r="M9" s="92">
        <v>0</v>
      </c>
      <c r="N9" s="92">
        <v>0</v>
      </c>
      <c r="O9" s="92">
        <v>0</v>
      </c>
      <c r="P9" s="92">
        <v>0</v>
      </c>
      <c r="Q9" s="92">
        <v>0</v>
      </c>
      <c r="R9" s="92">
        <v>0</v>
      </c>
      <c r="S9" s="92">
        <v>0</v>
      </c>
      <c r="T9" s="92">
        <v>0</v>
      </c>
      <c r="U9" s="79"/>
    </row>
    <row r="10" spans="1:21" ht="24.75" customHeight="1">
      <c r="A10" s="140">
        <v>70803</v>
      </c>
      <c r="B10" s="84" t="s">
        <v>72</v>
      </c>
      <c r="C10" s="83">
        <v>1</v>
      </c>
      <c r="D10" s="92">
        <f t="shared" si="3"/>
        <v>160.18</v>
      </c>
      <c r="E10" s="92">
        <v>124.03</v>
      </c>
      <c r="F10" s="92">
        <v>0</v>
      </c>
      <c r="G10" s="92">
        <v>0</v>
      </c>
      <c r="H10" s="92">
        <v>0</v>
      </c>
      <c r="I10" s="92">
        <v>0</v>
      </c>
      <c r="J10" s="92">
        <v>0</v>
      </c>
      <c r="K10" s="92">
        <v>3.3</v>
      </c>
      <c r="L10" s="92">
        <v>0</v>
      </c>
      <c r="M10" s="92">
        <v>0</v>
      </c>
      <c r="N10" s="92">
        <v>0</v>
      </c>
      <c r="O10" s="92">
        <v>0</v>
      </c>
      <c r="P10" s="92">
        <v>0</v>
      </c>
      <c r="Q10" s="92">
        <v>0</v>
      </c>
      <c r="R10" s="92">
        <v>0</v>
      </c>
      <c r="S10" s="92">
        <v>32.85</v>
      </c>
      <c r="T10" s="92">
        <v>0</v>
      </c>
      <c r="U10" s="79"/>
    </row>
    <row r="11" spans="1:21" ht="24.75" customHeight="1">
      <c r="A11" s="140">
        <v>70804</v>
      </c>
      <c r="B11" s="84" t="s">
        <v>73</v>
      </c>
      <c r="C11" s="83">
        <v>1</v>
      </c>
      <c r="D11" s="92">
        <f t="shared" si="3"/>
        <v>654.96</v>
      </c>
      <c r="E11" s="92">
        <v>396.18</v>
      </c>
      <c r="F11" s="92">
        <v>0</v>
      </c>
      <c r="G11" s="92">
        <v>0</v>
      </c>
      <c r="H11" s="92">
        <v>0</v>
      </c>
      <c r="I11" s="92">
        <v>0</v>
      </c>
      <c r="J11" s="92">
        <v>0</v>
      </c>
      <c r="K11" s="92">
        <v>48.54</v>
      </c>
      <c r="L11" s="92">
        <v>0</v>
      </c>
      <c r="M11" s="92">
        <v>0</v>
      </c>
      <c r="N11" s="92">
        <v>0</v>
      </c>
      <c r="O11" s="92">
        <v>0</v>
      </c>
      <c r="P11" s="92">
        <v>0</v>
      </c>
      <c r="Q11" s="92">
        <v>0</v>
      </c>
      <c r="R11" s="92">
        <v>0</v>
      </c>
      <c r="S11" s="92">
        <v>210.24</v>
      </c>
      <c r="T11" s="92">
        <v>0</v>
      </c>
      <c r="U11" s="79"/>
    </row>
    <row r="12" spans="1:21" ht="24.75" customHeight="1">
      <c r="A12" s="140">
        <v>70805</v>
      </c>
      <c r="B12" s="84" t="s">
        <v>74</v>
      </c>
      <c r="C12" s="83">
        <v>1</v>
      </c>
      <c r="D12" s="92">
        <f t="shared" si="3"/>
        <v>170.01</v>
      </c>
      <c r="E12" s="92">
        <v>104.18</v>
      </c>
      <c r="F12" s="92">
        <v>0</v>
      </c>
      <c r="G12" s="92">
        <v>0</v>
      </c>
      <c r="H12" s="92">
        <v>0</v>
      </c>
      <c r="I12" s="92">
        <v>0</v>
      </c>
      <c r="J12" s="92">
        <v>0</v>
      </c>
      <c r="K12" s="92">
        <v>13.18</v>
      </c>
      <c r="L12" s="92">
        <v>0</v>
      </c>
      <c r="M12" s="92">
        <v>0</v>
      </c>
      <c r="N12" s="92">
        <v>0</v>
      </c>
      <c r="O12" s="92">
        <v>0</v>
      </c>
      <c r="P12" s="92">
        <v>0</v>
      </c>
      <c r="Q12" s="92">
        <v>0</v>
      </c>
      <c r="R12" s="92">
        <v>0</v>
      </c>
      <c r="S12" s="92">
        <v>52.65</v>
      </c>
      <c r="T12" s="92">
        <v>0</v>
      </c>
      <c r="U12" s="79"/>
    </row>
    <row r="13" spans="1:21" ht="24.75" customHeight="1">
      <c r="A13" s="140">
        <v>70806</v>
      </c>
      <c r="B13" s="84" t="s">
        <v>75</v>
      </c>
      <c r="C13" s="83">
        <v>1</v>
      </c>
      <c r="D13" s="92">
        <f t="shared" si="3"/>
        <v>302.48</v>
      </c>
      <c r="E13" s="92">
        <v>150.73</v>
      </c>
      <c r="F13" s="92">
        <v>0</v>
      </c>
      <c r="G13" s="92">
        <v>0</v>
      </c>
      <c r="H13" s="92">
        <v>0</v>
      </c>
      <c r="I13" s="92">
        <v>0</v>
      </c>
      <c r="J13" s="92">
        <v>0</v>
      </c>
      <c r="K13" s="92">
        <v>32.98</v>
      </c>
      <c r="L13" s="92">
        <v>0</v>
      </c>
      <c r="M13" s="92">
        <v>0</v>
      </c>
      <c r="N13" s="92">
        <v>0</v>
      </c>
      <c r="O13" s="92">
        <v>0</v>
      </c>
      <c r="P13" s="92">
        <v>0</v>
      </c>
      <c r="Q13" s="92">
        <v>0</v>
      </c>
      <c r="R13" s="92">
        <v>0</v>
      </c>
      <c r="S13" s="92">
        <v>118.77</v>
      </c>
      <c r="T13" s="92">
        <v>0</v>
      </c>
      <c r="U13" s="79"/>
    </row>
    <row r="14" spans="1:21" ht="24.75" customHeight="1">
      <c r="A14" s="140">
        <v>70807</v>
      </c>
      <c r="B14" s="84" t="s">
        <v>76</v>
      </c>
      <c r="C14" s="83">
        <v>1</v>
      </c>
      <c r="D14" s="92">
        <f t="shared" si="3"/>
        <v>237.3</v>
      </c>
      <c r="E14" s="92">
        <v>141.87</v>
      </c>
      <c r="F14" s="92">
        <v>0</v>
      </c>
      <c r="G14" s="92">
        <v>0</v>
      </c>
      <c r="H14" s="92">
        <v>0</v>
      </c>
      <c r="I14" s="92">
        <v>0</v>
      </c>
      <c r="J14" s="92">
        <v>0</v>
      </c>
      <c r="K14" s="92">
        <v>17.25</v>
      </c>
      <c r="L14" s="92">
        <v>0</v>
      </c>
      <c r="M14" s="92">
        <v>0</v>
      </c>
      <c r="N14" s="92">
        <v>0</v>
      </c>
      <c r="O14" s="92">
        <v>0</v>
      </c>
      <c r="P14" s="92">
        <v>0</v>
      </c>
      <c r="Q14" s="92">
        <v>0</v>
      </c>
      <c r="R14" s="92">
        <v>0</v>
      </c>
      <c r="S14" s="92">
        <v>78.18</v>
      </c>
      <c r="T14" s="92">
        <v>0</v>
      </c>
      <c r="U14" s="79"/>
    </row>
    <row r="15" spans="1:21" ht="24.75" customHeight="1">
      <c r="A15" s="140">
        <v>70808</v>
      </c>
      <c r="B15" s="84" t="s">
        <v>77</v>
      </c>
      <c r="C15" s="83">
        <v>1</v>
      </c>
      <c r="D15" s="92">
        <f t="shared" si="3"/>
        <v>163.67</v>
      </c>
      <c r="E15" s="92">
        <v>107.7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>
        <v>9</v>
      </c>
      <c r="L15" s="92">
        <v>0</v>
      </c>
      <c r="M15" s="92">
        <v>0</v>
      </c>
      <c r="N15" s="92">
        <v>0</v>
      </c>
      <c r="O15" s="92">
        <v>0</v>
      </c>
      <c r="P15" s="92">
        <v>0</v>
      </c>
      <c r="Q15" s="92">
        <v>0</v>
      </c>
      <c r="R15" s="92">
        <v>0</v>
      </c>
      <c r="S15" s="92">
        <v>46.97</v>
      </c>
      <c r="T15" s="92">
        <v>0</v>
      </c>
      <c r="U15" s="79"/>
    </row>
    <row r="16" spans="1:21" ht="24.75" customHeight="1">
      <c r="A16" s="140">
        <v>70809</v>
      </c>
      <c r="B16" s="84" t="s">
        <v>78</v>
      </c>
      <c r="C16" s="83">
        <v>1</v>
      </c>
      <c r="D16" s="92">
        <f t="shared" si="3"/>
        <v>273.67</v>
      </c>
      <c r="E16" s="92">
        <v>197.26</v>
      </c>
      <c r="F16" s="92">
        <v>0</v>
      </c>
      <c r="G16" s="92">
        <v>0</v>
      </c>
      <c r="H16" s="92">
        <v>0</v>
      </c>
      <c r="I16" s="92">
        <v>0</v>
      </c>
      <c r="J16" s="92">
        <v>0</v>
      </c>
      <c r="K16" s="92">
        <v>14.27</v>
      </c>
      <c r="L16" s="92">
        <v>0</v>
      </c>
      <c r="M16" s="92">
        <v>0</v>
      </c>
      <c r="N16" s="92">
        <v>0</v>
      </c>
      <c r="O16" s="92">
        <v>0</v>
      </c>
      <c r="P16" s="92">
        <v>0</v>
      </c>
      <c r="Q16" s="92">
        <v>0</v>
      </c>
      <c r="R16" s="92">
        <v>0</v>
      </c>
      <c r="S16" s="92">
        <v>62.14</v>
      </c>
      <c r="T16" s="92">
        <v>0</v>
      </c>
      <c r="U16" s="79"/>
    </row>
    <row r="17" spans="1:21" ht="24.75" customHeight="1">
      <c r="A17" s="85"/>
      <c r="B17" s="87"/>
      <c r="C17" s="141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</row>
    <row r="18" spans="1:21" ht="24.75" customHeight="1">
      <c r="A18" s="89"/>
      <c r="B18" s="88"/>
      <c r="C18" s="142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75"/>
    </row>
  </sheetData>
  <sheetProtection/>
  <mergeCells count="14">
    <mergeCell ref="A1:T1"/>
    <mergeCell ref="A2:B2"/>
    <mergeCell ref="S2:T2"/>
    <mergeCell ref="F3:M3"/>
    <mergeCell ref="N3:P3"/>
    <mergeCell ref="A3:A4"/>
    <mergeCell ref="B3:B4"/>
    <mergeCell ref="C3:C4"/>
    <mergeCell ref="D3:D4"/>
    <mergeCell ref="E3:E4"/>
    <mergeCell ref="Q3:Q4"/>
    <mergeCell ref="R3:R4"/>
    <mergeCell ref="S3:S4"/>
    <mergeCell ref="T3:T4"/>
  </mergeCells>
  <printOptions/>
  <pageMargins left="0.38" right="0.19" top="0.34" bottom="0.49" header="0.22999999999999998" footer="0.31496062992126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3"/>
  <sheetViews>
    <sheetView zoomScaleSheetLayoutView="100" workbookViewId="0" topLeftCell="A43">
      <selection activeCell="A72" sqref="A72:V72"/>
    </sheetView>
  </sheetViews>
  <sheetFormatPr defaultColWidth="9.00390625" defaultRowHeight="19.5" customHeight="1"/>
  <cols>
    <col min="1" max="1" width="5.421875" style="23" customWidth="1"/>
    <col min="2" max="2" width="6.8515625" style="23" customWidth="1"/>
    <col min="3" max="3" width="3.57421875" style="23" customWidth="1"/>
    <col min="4" max="4" width="2.7109375" style="23" customWidth="1"/>
    <col min="5" max="5" width="2.421875" style="23" customWidth="1"/>
    <col min="6" max="6" width="19.00390625" style="0" customWidth="1"/>
    <col min="7" max="7" width="9.00390625" style="0" hidden="1" customWidth="1"/>
    <col min="8" max="8" width="7.57421875" style="0" customWidth="1"/>
    <col min="9" max="10" width="8.28125" style="0" customWidth="1"/>
    <col min="11" max="11" width="6.7109375" style="0" customWidth="1"/>
    <col min="12" max="12" width="6.8515625" style="0" customWidth="1"/>
    <col min="13" max="13" width="8.140625" style="0" customWidth="1"/>
    <col min="14" max="14" width="7.8515625" style="0" customWidth="1"/>
    <col min="15" max="15" width="5.57421875" style="0" customWidth="1"/>
    <col min="16" max="16" width="6.00390625" style="0" customWidth="1"/>
    <col min="17" max="17" width="5.57421875" style="0" customWidth="1"/>
    <col min="18" max="18" width="8.140625" style="0" customWidth="1"/>
    <col min="19" max="21" width="5.57421875" style="0" customWidth="1"/>
    <col min="22" max="22" width="4.421875" style="0" customWidth="1"/>
    <col min="23" max="23" width="9.00390625" style="0" hidden="1" customWidth="1"/>
    <col min="24" max="24" width="1.8515625" style="0" customWidth="1"/>
  </cols>
  <sheetData>
    <row r="1" spans="1:24" ht="19.5" customHeight="1">
      <c r="A1" s="133"/>
      <c r="B1" s="133"/>
      <c r="C1" s="133"/>
      <c r="D1" s="133"/>
      <c r="E1" s="133"/>
      <c r="F1" s="4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137" t="s">
        <v>79</v>
      </c>
      <c r="U1" s="137"/>
      <c r="V1" s="137"/>
      <c r="W1" s="4"/>
      <c r="X1" s="4"/>
    </row>
    <row r="2" spans="1:24" ht="25.5" customHeight="1">
      <c r="A2" s="25" t="s">
        <v>80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4"/>
      <c r="X2" s="4"/>
    </row>
    <row r="3" spans="1:24" ht="19.5" customHeight="1">
      <c r="A3" s="5" t="s">
        <v>2</v>
      </c>
      <c r="B3" s="5"/>
      <c r="C3" s="5"/>
      <c r="D3" s="5"/>
      <c r="E3" s="5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37" t="s">
        <v>81</v>
      </c>
      <c r="T3" s="37"/>
      <c r="U3" s="37"/>
      <c r="V3" s="37"/>
      <c r="W3" s="4"/>
      <c r="X3" s="4"/>
    </row>
    <row r="4" spans="1:24" ht="19.5" customHeight="1">
      <c r="A4" s="134" t="s">
        <v>48</v>
      </c>
      <c r="B4" s="134" t="s">
        <v>82</v>
      </c>
      <c r="C4" s="134" t="s">
        <v>82</v>
      </c>
      <c r="D4" s="134"/>
      <c r="E4" s="134"/>
      <c r="F4" s="11" t="s">
        <v>83</v>
      </c>
      <c r="G4" s="11" t="s">
        <v>84</v>
      </c>
      <c r="H4" s="11" t="s">
        <v>85</v>
      </c>
      <c r="I4" s="11" t="s">
        <v>86</v>
      </c>
      <c r="J4" s="11"/>
      <c r="K4" s="11"/>
      <c r="L4" s="11"/>
      <c r="M4" s="11" t="s">
        <v>87</v>
      </c>
      <c r="N4" s="11"/>
      <c r="O4" s="11"/>
      <c r="P4" s="11"/>
      <c r="Q4" s="11"/>
      <c r="R4" s="11"/>
      <c r="S4" s="11"/>
      <c r="T4" s="11" t="s">
        <v>88</v>
      </c>
      <c r="U4" s="11" t="s">
        <v>89</v>
      </c>
      <c r="V4" s="11" t="s">
        <v>90</v>
      </c>
      <c r="W4" s="9"/>
      <c r="X4" s="4"/>
    </row>
    <row r="5" spans="1:24" ht="33" customHeight="1">
      <c r="A5" s="134"/>
      <c r="B5" s="134"/>
      <c r="C5" s="134" t="s">
        <v>91</v>
      </c>
      <c r="D5" s="134" t="s">
        <v>92</v>
      </c>
      <c r="E5" s="134" t="s">
        <v>93</v>
      </c>
      <c r="F5" s="11"/>
      <c r="G5" s="11"/>
      <c r="H5" s="11"/>
      <c r="I5" s="11" t="s">
        <v>68</v>
      </c>
      <c r="J5" s="11" t="s">
        <v>94</v>
      </c>
      <c r="K5" s="11" t="s">
        <v>95</v>
      </c>
      <c r="L5" s="11" t="s">
        <v>96</v>
      </c>
      <c r="M5" s="11" t="s">
        <v>68</v>
      </c>
      <c r="N5" s="11" t="s">
        <v>97</v>
      </c>
      <c r="O5" s="11" t="s">
        <v>98</v>
      </c>
      <c r="P5" s="11" t="s">
        <v>99</v>
      </c>
      <c r="Q5" s="11" t="s">
        <v>100</v>
      </c>
      <c r="R5" s="11" t="s">
        <v>101</v>
      </c>
      <c r="S5" s="11" t="s">
        <v>102</v>
      </c>
      <c r="T5" s="11"/>
      <c r="U5" s="11"/>
      <c r="V5" s="11"/>
      <c r="W5" s="9"/>
      <c r="X5" s="4"/>
    </row>
    <row r="6" spans="1:24" ht="19.5" customHeight="1">
      <c r="A6" s="134" t="s">
        <v>67</v>
      </c>
      <c r="B6" s="10"/>
      <c r="C6" s="134"/>
      <c r="D6" s="135"/>
      <c r="E6" s="135"/>
      <c r="F6" s="15"/>
      <c r="G6" s="15"/>
      <c r="H6" s="136">
        <v>4683.3</v>
      </c>
      <c r="I6" s="136">
        <v>2839.32</v>
      </c>
      <c r="J6" s="136">
        <v>2406.01</v>
      </c>
      <c r="K6" s="136">
        <v>334</v>
      </c>
      <c r="L6" s="136">
        <v>99.31</v>
      </c>
      <c r="M6" s="136">
        <v>1843.98</v>
      </c>
      <c r="N6" s="136">
        <v>1443.98</v>
      </c>
      <c r="O6" s="136">
        <v>0</v>
      </c>
      <c r="P6" s="136">
        <v>0</v>
      </c>
      <c r="Q6" s="136">
        <v>0</v>
      </c>
      <c r="R6" s="136">
        <v>400</v>
      </c>
      <c r="S6" s="136">
        <v>0</v>
      </c>
      <c r="T6" s="136"/>
      <c r="U6" s="136"/>
      <c r="V6" s="136"/>
      <c r="W6" s="9"/>
      <c r="X6" s="4"/>
    </row>
    <row r="7" spans="1:24" ht="19.5" customHeight="1">
      <c r="A7" s="134"/>
      <c r="B7" s="10" t="s">
        <v>68</v>
      </c>
      <c r="C7" s="134"/>
      <c r="D7" s="135"/>
      <c r="E7" s="135"/>
      <c r="F7" s="15"/>
      <c r="G7" s="15"/>
      <c r="H7" s="136">
        <v>4683.3</v>
      </c>
      <c r="I7" s="136">
        <v>2839.32</v>
      </c>
      <c r="J7" s="136">
        <v>2406.01</v>
      </c>
      <c r="K7" s="136">
        <v>334</v>
      </c>
      <c r="L7" s="136">
        <v>99.31</v>
      </c>
      <c r="M7" s="136">
        <v>1843.98</v>
      </c>
      <c r="N7" s="136">
        <v>1443.98</v>
      </c>
      <c r="O7" s="136">
        <v>0</v>
      </c>
      <c r="P7" s="136">
        <v>0</v>
      </c>
      <c r="Q7" s="136">
        <v>0</v>
      </c>
      <c r="R7" s="136">
        <v>400</v>
      </c>
      <c r="S7" s="136">
        <v>0</v>
      </c>
      <c r="T7" s="136"/>
      <c r="U7" s="136"/>
      <c r="V7" s="136"/>
      <c r="W7" s="9"/>
      <c r="X7" s="4"/>
    </row>
    <row r="8" spans="1:24" ht="19.5" customHeight="1">
      <c r="A8" s="134">
        <v>708</v>
      </c>
      <c r="B8" s="10" t="s">
        <v>68</v>
      </c>
      <c r="C8" s="134"/>
      <c r="D8" s="135"/>
      <c r="E8" s="135"/>
      <c r="F8" s="15"/>
      <c r="G8" s="15"/>
      <c r="H8" s="136">
        <v>4683.3</v>
      </c>
      <c r="I8" s="136">
        <v>2839.32</v>
      </c>
      <c r="J8" s="136">
        <v>2406.01</v>
      </c>
      <c r="K8" s="136">
        <v>334</v>
      </c>
      <c r="L8" s="136">
        <v>99.31</v>
      </c>
      <c r="M8" s="136">
        <v>1843.98</v>
      </c>
      <c r="N8" s="136">
        <v>1443.98</v>
      </c>
      <c r="O8" s="136">
        <v>0</v>
      </c>
      <c r="P8" s="136">
        <v>0</v>
      </c>
      <c r="Q8" s="136">
        <v>0</v>
      </c>
      <c r="R8" s="136">
        <v>400</v>
      </c>
      <c r="S8" s="136">
        <v>0</v>
      </c>
      <c r="T8" s="136"/>
      <c r="U8" s="136"/>
      <c r="V8" s="136"/>
      <c r="W8" s="9"/>
      <c r="X8" s="4"/>
    </row>
    <row r="9" spans="1:24" ht="19.5" customHeight="1">
      <c r="A9" s="134">
        <v>70801</v>
      </c>
      <c r="B9" s="10" t="s">
        <v>68</v>
      </c>
      <c r="C9" s="134"/>
      <c r="D9" s="135"/>
      <c r="E9" s="135"/>
      <c r="F9" s="15"/>
      <c r="G9" s="15"/>
      <c r="H9" s="136">
        <v>2666.56</v>
      </c>
      <c r="I9" s="136">
        <v>822.58</v>
      </c>
      <c r="J9" s="136">
        <v>663.17</v>
      </c>
      <c r="K9" s="136">
        <v>90</v>
      </c>
      <c r="L9" s="136">
        <v>69.41</v>
      </c>
      <c r="M9" s="136">
        <v>1843.98</v>
      </c>
      <c r="N9" s="136">
        <v>1443.98</v>
      </c>
      <c r="O9" s="136">
        <v>0</v>
      </c>
      <c r="P9" s="136">
        <v>0</v>
      </c>
      <c r="Q9" s="136">
        <v>0</v>
      </c>
      <c r="R9" s="136">
        <v>400</v>
      </c>
      <c r="S9" s="136">
        <v>0</v>
      </c>
      <c r="T9" s="136"/>
      <c r="U9" s="136"/>
      <c r="V9" s="136"/>
      <c r="W9" s="9"/>
      <c r="X9" s="4"/>
    </row>
    <row r="10" spans="1:24" ht="19.5" customHeight="1">
      <c r="A10" s="134">
        <v>70801</v>
      </c>
      <c r="B10" s="10">
        <v>201</v>
      </c>
      <c r="C10" s="134">
        <v>201</v>
      </c>
      <c r="D10" s="135"/>
      <c r="E10" s="135"/>
      <c r="F10" s="15" t="s">
        <v>103</v>
      </c>
      <c r="G10" s="15"/>
      <c r="H10" s="136">
        <v>907.55</v>
      </c>
      <c r="I10" s="136">
        <v>753.17</v>
      </c>
      <c r="J10" s="136">
        <v>663.17</v>
      </c>
      <c r="K10" s="136">
        <v>90</v>
      </c>
      <c r="L10" s="136">
        <v>0</v>
      </c>
      <c r="M10" s="136">
        <v>154.38</v>
      </c>
      <c r="N10" s="136">
        <v>154.38</v>
      </c>
      <c r="O10" s="136">
        <v>0</v>
      </c>
      <c r="P10" s="136">
        <v>0</v>
      </c>
      <c r="Q10" s="136">
        <v>0</v>
      </c>
      <c r="R10" s="136">
        <v>0</v>
      </c>
      <c r="S10" s="136">
        <v>0</v>
      </c>
      <c r="T10" s="136"/>
      <c r="U10" s="136"/>
      <c r="V10" s="136"/>
      <c r="W10" s="9"/>
      <c r="X10" s="4"/>
    </row>
    <row r="11" spans="1:24" ht="19.5" customHeight="1">
      <c r="A11" s="134">
        <v>70801</v>
      </c>
      <c r="B11" s="10">
        <v>20103</v>
      </c>
      <c r="C11" s="134">
        <v>201</v>
      </c>
      <c r="D11" s="135" t="s">
        <v>104</v>
      </c>
      <c r="E11" s="135"/>
      <c r="F11" s="15" t="s">
        <v>105</v>
      </c>
      <c r="G11" s="15"/>
      <c r="H11" s="136">
        <v>907.55</v>
      </c>
      <c r="I11" s="136">
        <v>753.17</v>
      </c>
      <c r="J11" s="136">
        <v>663.17</v>
      </c>
      <c r="K11" s="136">
        <v>90</v>
      </c>
      <c r="L11" s="136">
        <v>0</v>
      </c>
      <c r="M11" s="136">
        <v>154.38</v>
      </c>
      <c r="N11" s="136">
        <v>154.38</v>
      </c>
      <c r="O11" s="136">
        <v>0</v>
      </c>
      <c r="P11" s="136">
        <v>0</v>
      </c>
      <c r="Q11" s="136">
        <v>0</v>
      </c>
      <c r="R11" s="136">
        <v>0</v>
      </c>
      <c r="S11" s="136">
        <v>0</v>
      </c>
      <c r="T11" s="136"/>
      <c r="U11" s="136"/>
      <c r="V11" s="136"/>
      <c r="W11" s="9"/>
      <c r="X11" s="4"/>
    </row>
    <row r="12" spans="1:24" ht="19.5" customHeight="1">
      <c r="A12" s="134">
        <v>70801</v>
      </c>
      <c r="B12" s="10">
        <v>2010301</v>
      </c>
      <c r="C12" s="134">
        <v>201</v>
      </c>
      <c r="D12" s="135" t="s">
        <v>104</v>
      </c>
      <c r="E12" s="135" t="s">
        <v>106</v>
      </c>
      <c r="F12" s="15" t="s">
        <v>107</v>
      </c>
      <c r="G12" s="15">
        <v>0</v>
      </c>
      <c r="H12" s="136">
        <v>753.17</v>
      </c>
      <c r="I12" s="136">
        <v>753.17</v>
      </c>
      <c r="J12" s="136">
        <v>663.17</v>
      </c>
      <c r="K12" s="136">
        <v>90</v>
      </c>
      <c r="L12" s="136">
        <v>0</v>
      </c>
      <c r="M12" s="136">
        <v>0</v>
      </c>
      <c r="N12" s="136">
        <v>0</v>
      </c>
      <c r="O12" s="136">
        <v>0</v>
      </c>
      <c r="P12" s="136">
        <v>0</v>
      </c>
      <c r="Q12" s="136">
        <v>0</v>
      </c>
      <c r="R12" s="136">
        <v>0</v>
      </c>
      <c r="S12" s="136">
        <v>0</v>
      </c>
      <c r="T12" s="136"/>
      <c r="U12" s="136"/>
      <c r="V12" s="136"/>
      <c r="W12" s="9">
        <v>1</v>
      </c>
      <c r="X12" s="4"/>
    </row>
    <row r="13" spans="1:24" ht="19.5" customHeight="1">
      <c r="A13" s="134">
        <v>70801</v>
      </c>
      <c r="B13" s="10">
        <v>2010302</v>
      </c>
      <c r="C13" s="134">
        <v>201</v>
      </c>
      <c r="D13" s="135" t="s">
        <v>104</v>
      </c>
      <c r="E13" s="135" t="s">
        <v>108</v>
      </c>
      <c r="F13" s="15" t="s">
        <v>109</v>
      </c>
      <c r="G13" s="15">
        <v>799</v>
      </c>
      <c r="H13" s="136">
        <v>104.58</v>
      </c>
      <c r="I13" s="136">
        <v>0</v>
      </c>
      <c r="J13" s="136">
        <v>0</v>
      </c>
      <c r="K13" s="136">
        <v>0</v>
      </c>
      <c r="L13" s="136">
        <v>0</v>
      </c>
      <c r="M13" s="136">
        <v>104.58</v>
      </c>
      <c r="N13" s="136">
        <v>104.58</v>
      </c>
      <c r="O13" s="136">
        <v>0</v>
      </c>
      <c r="P13" s="136">
        <v>0</v>
      </c>
      <c r="Q13" s="136">
        <v>0</v>
      </c>
      <c r="R13" s="136">
        <v>0</v>
      </c>
      <c r="S13" s="136">
        <v>0</v>
      </c>
      <c r="T13" s="136"/>
      <c r="U13" s="136"/>
      <c r="V13" s="136"/>
      <c r="W13" s="9">
        <v>1</v>
      </c>
      <c r="X13" s="4"/>
    </row>
    <row r="14" spans="1:24" ht="19.5" customHeight="1">
      <c r="A14" s="134">
        <v>70801</v>
      </c>
      <c r="B14" s="10">
        <v>2010399</v>
      </c>
      <c r="C14" s="134">
        <v>201</v>
      </c>
      <c r="D14" s="135" t="s">
        <v>104</v>
      </c>
      <c r="E14" s="135">
        <v>99</v>
      </c>
      <c r="F14" s="15" t="s">
        <v>110</v>
      </c>
      <c r="G14" s="15">
        <v>799</v>
      </c>
      <c r="H14" s="136">
        <v>49.8</v>
      </c>
      <c r="I14" s="136">
        <v>0</v>
      </c>
      <c r="J14" s="136">
        <v>0</v>
      </c>
      <c r="K14" s="136">
        <v>0</v>
      </c>
      <c r="L14" s="136">
        <v>0</v>
      </c>
      <c r="M14" s="136">
        <v>49.8</v>
      </c>
      <c r="N14" s="136">
        <v>49.8</v>
      </c>
      <c r="O14" s="136">
        <v>0</v>
      </c>
      <c r="P14" s="136">
        <v>0</v>
      </c>
      <c r="Q14" s="136">
        <v>0</v>
      </c>
      <c r="R14" s="136">
        <v>0</v>
      </c>
      <c r="S14" s="136">
        <v>0</v>
      </c>
      <c r="T14" s="136"/>
      <c r="U14" s="136"/>
      <c r="V14" s="136"/>
      <c r="W14" s="9">
        <v>1</v>
      </c>
      <c r="X14" s="4"/>
    </row>
    <row r="15" spans="1:24" ht="19.5" customHeight="1">
      <c r="A15" s="134">
        <v>70801</v>
      </c>
      <c r="B15" s="10">
        <v>204</v>
      </c>
      <c r="C15" s="134">
        <v>204</v>
      </c>
      <c r="D15" s="135"/>
      <c r="E15" s="135"/>
      <c r="F15" s="15" t="s">
        <v>111</v>
      </c>
      <c r="G15" s="15"/>
      <c r="H15" s="136">
        <v>49.8</v>
      </c>
      <c r="I15" s="136">
        <v>0</v>
      </c>
      <c r="J15" s="136">
        <v>0</v>
      </c>
      <c r="K15" s="136">
        <v>0</v>
      </c>
      <c r="L15" s="136">
        <v>0</v>
      </c>
      <c r="M15" s="136">
        <v>49.8</v>
      </c>
      <c r="N15" s="136">
        <v>49.8</v>
      </c>
      <c r="O15" s="136">
        <v>0</v>
      </c>
      <c r="P15" s="136">
        <v>0</v>
      </c>
      <c r="Q15" s="136">
        <v>0</v>
      </c>
      <c r="R15" s="136">
        <v>0</v>
      </c>
      <c r="S15" s="136">
        <v>0</v>
      </c>
      <c r="T15" s="136"/>
      <c r="U15" s="136"/>
      <c r="V15" s="136"/>
      <c r="W15" s="9"/>
      <c r="X15" s="4"/>
    </row>
    <row r="16" spans="1:24" ht="19.5" customHeight="1">
      <c r="A16" s="134">
        <v>70801</v>
      </c>
      <c r="B16" s="10">
        <v>20499</v>
      </c>
      <c r="C16" s="134">
        <v>204</v>
      </c>
      <c r="D16" s="135">
        <v>99</v>
      </c>
      <c r="E16" s="135"/>
      <c r="F16" s="15" t="s">
        <v>112</v>
      </c>
      <c r="G16" s="15"/>
      <c r="H16" s="136">
        <v>49.8</v>
      </c>
      <c r="I16" s="136">
        <v>0</v>
      </c>
      <c r="J16" s="136">
        <v>0</v>
      </c>
      <c r="K16" s="136">
        <v>0</v>
      </c>
      <c r="L16" s="136">
        <v>0</v>
      </c>
      <c r="M16" s="136">
        <v>49.8</v>
      </c>
      <c r="N16" s="136">
        <v>49.8</v>
      </c>
      <c r="O16" s="136">
        <v>0</v>
      </c>
      <c r="P16" s="136">
        <v>0</v>
      </c>
      <c r="Q16" s="136">
        <v>0</v>
      </c>
      <c r="R16" s="136">
        <v>0</v>
      </c>
      <c r="S16" s="136">
        <v>0</v>
      </c>
      <c r="T16" s="136"/>
      <c r="U16" s="136"/>
      <c r="V16" s="136"/>
      <c r="W16" s="9"/>
      <c r="X16" s="4"/>
    </row>
    <row r="17" spans="1:24" ht="19.5" customHeight="1">
      <c r="A17" s="134">
        <v>70801</v>
      </c>
      <c r="B17" s="10">
        <v>2049901</v>
      </c>
      <c r="C17" s="134">
        <v>204</v>
      </c>
      <c r="D17" s="135">
        <v>99</v>
      </c>
      <c r="E17" s="135" t="s">
        <v>106</v>
      </c>
      <c r="F17" s="15" t="s">
        <v>112</v>
      </c>
      <c r="G17" s="15">
        <v>799</v>
      </c>
      <c r="H17" s="136">
        <v>49.8</v>
      </c>
      <c r="I17" s="136">
        <v>0</v>
      </c>
      <c r="J17" s="136">
        <v>0</v>
      </c>
      <c r="K17" s="136">
        <v>0</v>
      </c>
      <c r="L17" s="136">
        <v>0</v>
      </c>
      <c r="M17" s="136">
        <v>49.8</v>
      </c>
      <c r="N17" s="136">
        <v>49.8</v>
      </c>
      <c r="O17" s="136">
        <v>0</v>
      </c>
      <c r="P17" s="136">
        <v>0</v>
      </c>
      <c r="Q17" s="136">
        <v>0</v>
      </c>
      <c r="R17" s="136">
        <v>0</v>
      </c>
      <c r="S17" s="136">
        <v>0</v>
      </c>
      <c r="T17" s="136"/>
      <c r="U17" s="136"/>
      <c r="V17" s="136"/>
      <c r="W17" s="9">
        <v>1</v>
      </c>
      <c r="X17" s="4"/>
    </row>
    <row r="18" spans="1:24" ht="19.5" customHeight="1">
      <c r="A18" s="134">
        <v>70801</v>
      </c>
      <c r="B18" s="10">
        <v>208</v>
      </c>
      <c r="C18" s="134">
        <v>208</v>
      </c>
      <c r="D18" s="135"/>
      <c r="E18" s="135"/>
      <c r="F18" s="15" t="s">
        <v>113</v>
      </c>
      <c r="G18" s="15"/>
      <c r="H18" s="136">
        <v>69.41</v>
      </c>
      <c r="I18" s="136">
        <v>69.41</v>
      </c>
      <c r="J18" s="136">
        <v>0</v>
      </c>
      <c r="K18" s="136">
        <v>0</v>
      </c>
      <c r="L18" s="136">
        <v>69.41</v>
      </c>
      <c r="M18" s="136">
        <v>0</v>
      </c>
      <c r="N18" s="136">
        <v>0</v>
      </c>
      <c r="O18" s="136">
        <v>0</v>
      </c>
      <c r="P18" s="136">
        <v>0</v>
      </c>
      <c r="Q18" s="136">
        <v>0</v>
      </c>
      <c r="R18" s="136">
        <v>0</v>
      </c>
      <c r="S18" s="136">
        <v>0</v>
      </c>
      <c r="T18" s="136"/>
      <c r="U18" s="136"/>
      <c r="V18" s="136"/>
      <c r="W18" s="9"/>
      <c r="X18" s="4"/>
    </row>
    <row r="19" spans="1:24" ht="19.5" customHeight="1">
      <c r="A19" s="134">
        <v>70801</v>
      </c>
      <c r="B19" s="10">
        <v>20805</v>
      </c>
      <c r="C19" s="134">
        <v>208</v>
      </c>
      <c r="D19" s="135" t="s">
        <v>114</v>
      </c>
      <c r="E19" s="135"/>
      <c r="F19" s="15" t="s">
        <v>115</v>
      </c>
      <c r="G19" s="15"/>
      <c r="H19" s="136">
        <v>69.41</v>
      </c>
      <c r="I19" s="136">
        <v>69.41</v>
      </c>
      <c r="J19" s="136">
        <v>0</v>
      </c>
      <c r="K19" s="136">
        <v>0</v>
      </c>
      <c r="L19" s="136">
        <v>69.41</v>
      </c>
      <c r="M19" s="136">
        <v>0</v>
      </c>
      <c r="N19" s="136">
        <v>0</v>
      </c>
      <c r="O19" s="136">
        <v>0</v>
      </c>
      <c r="P19" s="136">
        <v>0</v>
      </c>
      <c r="Q19" s="136">
        <v>0</v>
      </c>
      <c r="R19" s="136">
        <v>0</v>
      </c>
      <c r="S19" s="136">
        <v>0</v>
      </c>
      <c r="T19" s="136"/>
      <c r="U19" s="136"/>
      <c r="V19" s="136"/>
      <c r="W19" s="9"/>
      <c r="X19" s="4"/>
    </row>
    <row r="20" spans="1:24" ht="19.5" customHeight="1">
      <c r="A20" s="134">
        <v>70801</v>
      </c>
      <c r="B20" s="10">
        <v>2080501</v>
      </c>
      <c r="C20" s="134">
        <v>208</v>
      </c>
      <c r="D20" s="135" t="s">
        <v>114</v>
      </c>
      <c r="E20" s="135" t="s">
        <v>106</v>
      </c>
      <c r="F20" s="15" t="s">
        <v>116</v>
      </c>
      <c r="G20" s="15">
        <v>0</v>
      </c>
      <c r="H20" s="136">
        <v>69.41</v>
      </c>
      <c r="I20" s="136">
        <v>69.41</v>
      </c>
      <c r="J20" s="136">
        <v>0</v>
      </c>
      <c r="K20" s="136">
        <v>0</v>
      </c>
      <c r="L20" s="136">
        <v>69.41</v>
      </c>
      <c r="M20" s="136">
        <v>0</v>
      </c>
      <c r="N20" s="136">
        <v>0</v>
      </c>
      <c r="O20" s="136">
        <v>0</v>
      </c>
      <c r="P20" s="136">
        <v>0</v>
      </c>
      <c r="Q20" s="136">
        <v>0</v>
      </c>
      <c r="R20" s="136">
        <v>0</v>
      </c>
      <c r="S20" s="136">
        <v>0</v>
      </c>
      <c r="T20" s="136"/>
      <c r="U20" s="136"/>
      <c r="V20" s="136"/>
      <c r="W20" s="9">
        <v>1</v>
      </c>
      <c r="X20" s="4"/>
    </row>
    <row r="21" spans="1:24" ht="19.5" customHeight="1">
      <c r="A21" s="134">
        <v>70801</v>
      </c>
      <c r="B21" s="10">
        <v>211</v>
      </c>
      <c r="C21" s="134">
        <v>211</v>
      </c>
      <c r="D21" s="135"/>
      <c r="E21" s="135"/>
      <c r="F21" s="15" t="s">
        <v>117</v>
      </c>
      <c r="G21" s="15"/>
      <c r="H21" s="136">
        <v>800</v>
      </c>
      <c r="I21" s="136">
        <v>0</v>
      </c>
      <c r="J21" s="136">
        <v>0</v>
      </c>
      <c r="K21" s="136">
        <v>0</v>
      </c>
      <c r="L21" s="136">
        <v>0</v>
      </c>
      <c r="M21" s="136">
        <v>800</v>
      </c>
      <c r="N21" s="136">
        <v>800</v>
      </c>
      <c r="O21" s="136">
        <v>0</v>
      </c>
      <c r="P21" s="136">
        <v>0</v>
      </c>
      <c r="Q21" s="136">
        <v>0</v>
      </c>
      <c r="R21" s="136">
        <v>0</v>
      </c>
      <c r="S21" s="136">
        <v>0</v>
      </c>
      <c r="T21" s="136"/>
      <c r="U21" s="136"/>
      <c r="V21" s="136"/>
      <c r="W21" s="9"/>
      <c r="X21" s="4"/>
    </row>
    <row r="22" spans="1:24" ht="19.5" customHeight="1">
      <c r="A22" s="134">
        <v>70801</v>
      </c>
      <c r="B22" s="10">
        <v>21104</v>
      </c>
      <c r="C22" s="134">
        <v>211</v>
      </c>
      <c r="D22" s="135" t="s">
        <v>118</v>
      </c>
      <c r="E22" s="135"/>
      <c r="F22" s="15" t="s">
        <v>119</v>
      </c>
      <c r="G22" s="15"/>
      <c r="H22" s="136">
        <v>800</v>
      </c>
      <c r="I22" s="136">
        <v>0</v>
      </c>
      <c r="J22" s="136">
        <v>0</v>
      </c>
      <c r="K22" s="136">
        <v>0</v>
      </c>
      <c r="L22" s="136">
        <v>0</v>
      </c>
      <c r="M22" s="136">
        <v>800</v>
      </c>
      <c r="N22" s="136">
        <v>800</v>
      </c>
      <c r="O22" s="136">
        <v>0</v>
      </c>
      <c r="P22" s="136">
        <v>0</v>
      </c>
      <c r="Q22" s="136">
        <v>0</v>
      </c>
      <c r="R22" s="136">
        <v>0</v>
      </c>
      <c r="S22" s="136">
        <v>0</v>
      </c>
      <c r="T22" s="136"/>
      <c r="U22" s="136"/>
      <c r="V22" s="136"/>
      <c r="W22" s="9"/>
      <c r="X22" s="4"/>
    </row>
    <row r="23" spans="1:24" ht="19.5" customHeight="1">
      <c r="A23" s="134">
        <v>70801</v>
      </c>
      <c r="B23" s="10">
        <v>2110402</v>
      </c>
      <c r="C23" s="134">
        <v>211</v>
      </c>
      <c r="D23" s="135" t="s">
        <v>118</v>
      </c>
      <c r="E23" s="135" t="s">
        <v>108</v>
      </c>
      <c r="F23" s="15" t="s">
        <v>120</v>
      </c>
      <c r="G23" s="15">
        <v>799</v>
      </c>
      <c r="H23" s="136">
        <v>800</v>
      </c>
      <c r="I23" s="136">
        <v>0</v>
      </c>
      <c r="J23" s="136">
        <v>0</v>
      </c>
      <c r="K23" s="136">
        <v>0</v>
      </c>
      <c r="L23" s="136">
        <v>0</v>
      </c>
      <c r="M23" s="136">
        <v>800</v>
      </c>
      <c r="N23" s="136">
        <v>800</v>
      </c>
      <c r="O23" s="136">
        <v>0</v>
      </c>
      <c r="P23" s="136">
        <v>0</v>
      </c>
      <c r="Q23" s="136">
        <v>0</v>
      </c>
      <c r="R23" s="136">
        <v>0</v>
      </c>
      <c r="S23" s="136">
        <v>0</v>
      </c>
      <c r="T23" s="136"/>
      <c r="U23" s="136"/>
      <c r="V23" s="136"/>
      <c r="W23" s="9">
        <v>1</v>
      </c>
      <c r="X23" s="4"/>
    </row>
    <row r="24" spans="1:24" ht="19.5" customHeight="1">
      <c r="A24" s="134">
        <v>70801</v>
      </c>
      <c r="B24" s="10">
        <v>212</v>
      </c>
      <c r="C24" s="134">
        <v>212</v>
      </c>
      <c r="D24" s="135"/>
      <c r="E24" s="135"/>
      <c r="F24" s="15" t="s">
        <v>121</v>
      </c>
      <c r="G24" s="15"/>
      <c r="H24" s="136">
        <v>350</v>
      </c>
      <c r="I24" s="136">
        <v>0</v>
      </c>
      <c r="J24" s="136">
        <v>0</v>
      </c>
      <c r="K24" s="136">
        <v>0</v>
      </c>
      <c r="L24" s="136">
        <v>0</v>
      </c>
      <c r="M24" s="136">
        <v>350</v>
      </c>
      <c r="N24" s="136">
        <v>350</v>
      </c>
      <c r="O24" s="136">
        <v>0</v>
      </c>
      <c r="P24" s="136">
        <v>0</v>
      </c>
      <c r="Q24" s="136">
        <v>0</v>
      </c>
      <c r="R24" s="136">
        <v>0</v>
      </c>
      <c r="S24" s="136">
        <v>0</v>
      </c>
      <c r="T24" s="136"/>
      <c r="U24" s="136"/>
      <c r="V24" s="136"/>
      <c r="W24" s="9"/>
      <c r="X24" s="4"/>
    </row>
    <row r="25" spans="1:24" ht="19.5" customHeight="1">
      <c r="A25" s="134">
        <v>70801</v>
      </c>
      <c r="B25" s="10">
        <v>21203</v>
      </c>
      <c r="C25" s="134">
        <v>212</v>
      </c>
      <c r="D25" s="135" t="s">
        <v>104</v>
      </c>
      <c r="E25" s="135"/>
      <c r="F25" s="15" t="s">
        <v>122</v>
      </c>
      <c r="G25" s="15"/>
      <c r="H25" s="136">
        <v>300</v>
      </c>
      <c r="I25" s="136">
        <v>0</v>
      </c>
      <c r="J25" s="136">
        <v>0</v>
      </c>
      <c r="K25" s="136">
        <v>0</v>
      </c>
      <c r="L25" s="136">
        <v>0</v>
      </c>
      <c r="M25" s="136">
        <v>300</v>
      </c>
      <c r="N25" s="136">
        <v>300</v>
      </c>
      <c r="O25" s="136">
        <v>0</v>
      </c>
      <c r="P25" s="136">
        <v>0</v>
      </c>
      <c r="Q25" s="136">
        <v>0</v>
      </c>
      <c r="R25" s="136">
        <v>0</v>
      </c>
      <c r="S25" s="136">
        <v>0</v>
      </c>
      <c r="T25" s="136"/>
      <c r="U25" s="136"/>
      <c r="V25" s="136"/>
      <c r="W25" s="9"/>
      <c r="X25" s="4"/>
    </row>
    <row r="26" spans="1:24" ht="19.5" customHeight="1">
      <c r="A26" s="134">
        <v>70801</v>
      </c>
      <c r="B26" s="10">
        <v>2120303</v>
      </c>
      <c r="C26" s="134">
        <v>212</v>
      </c>
      <c r="D26" s="135" t="s">
        <v>104</v>
      </c>
      <c r="E26" s="135" t="s">
        <v>104</v>
      </c>
      <c r="F26" s="15" t="s">
        <v>123</v>
      </c>
      <c r="G26" s="15">
        <v>799</v>
      </c>
      <c r="H26" s="136">
        <v>300</v>
      </c>
      <c r="I26" s="136">
        <v>0</v>
      </c>
      <c r="J26" s="136">
        <v>0</v>
      </c>
      <c r="K26" s="136">
        <v>0</v>
      </c>
      <c r="L26" s="136">
        <v>0</v>
      </c>
      <c r="M26" s="136">
        <v>300</v>
      </c>
      <c r="N26" s="136">
        <v>300</v>
      </c>
      <c r="O26" s="136">
        <v>0</v>
      </c>
      <c r="P26" s="136">
        <v>0</v>
      </c>
      <c r="Q26" s="136">
        <v>0</v>
      </c>
      <c r="R26" s="136">
        <v>0</v>
      </c>
      <c r="S26" s="136">
        <v>0</v>
      </c>
      <c r="T26" s="136"/>
      <c r="U26" s="136"/>
      <c r="V26" s="136"/>
      <c r="W26" s="9">
        <v>1</v>
      </c>
      <c r="X26" s="4"/>
    </row>
    <row r="27" spans="1:24" ht="19.5" customHeight="1">
      <c r="A27" s="134">
        <v>70801</v>
      </c>
      <c r="B27" s="10">
        <v>21213</v>
      </c>
      <c r="C27" s="134">
        <v>212</v>
      </c>
      <c r="D27" s="135">
        <v>13</v>
      </c>
      <c r="E27" s="135"/>
      <c r="F27" s="15" t="s">
        <v>124</v>
      </c>
      <c r="G27" s="15"/>
      <c r="H27" s="136">
        <v>50</v>
      </c>
      <c r="I27" s="136">
        <v>0</v>
      </c>
      <c r="J27" s="136">
        <v>0</v>
      </c>
      <c r="K27" s="136">
        <v>0</v>
      </c>
      <c r="L27" s="136">
        <v>0</v>
      </c>
      <c r="M27" s="136">
        <v>50</v>
      </c>
      <c r="N27" s="136">
        <v>50</v>
      </c>
      <c r="O27" s="136">
        <v>0</v>
      </c>
      <c r="P27" s="136">
        <v>0</v>
      </c>
      <c r="Q27" s="136">
        <v>0</v>
      </c>
      <c r="R27" s="136">
        <v>0</v>
      </c>
      <c r="S27" s="136">
        <v>0</v>
      </c>
      <c r="T27" s="136"/>
      <c r="U27" s="136"/>
      <c r="V27" s="136"/>
      <c r="W27" s="9"/>
      <c r="X27" s="4"/>
    </row>
    <row r="28" spans="1:24" ht="19.5" customHeight="1">
      <c r="A28" s="134">
        <v>70801</v>
      </c>
      <c r="B28" s="10">
        <v>2121399</v>
      </c>
      <c r="C28" s="134">
        <v>212</v>
      </c>
      <c r="D28" s="135">
        <v>13</v>
      </c>
      <c r="E28" s="135">
        <v>99</v>
      </c>
      <c r="F28" s="15" t="s">
        <v>125</v>
      </c>
      <c r="G28" s="15">
        <v>799</v>
      </c>
      <c r="H28" s="136">
        <v>50</v>
      </c>
      <c r="I28" s="136">
        <v>0</v>
      </c>
      <c r="J28" s="136">
        <v>0</v>
      </c>
      <c r="K28" s="136">
        <v>0</v>
      </c>
      <c r="L28" s="136">
        <v>0</v>
      </c>
      <c r="M28" s="136">
        <v>50</v>
      </c>
      <c r="N28" s="136">
        <v>50</v>
      </c>
      <c r="O28" s="136">
        <v>0</v>
      </c>
      <c r="P28" s="136">
        <v>0</v>
      </c>
      <c r="Q28" s="136">
        <v>0</v>
      </c>
      <c r="R28" s="136">
        <v>0</v>
      </c>
      <c r="S28" s="136">
        <v>0</v>
      </c>
      <c r="T28" s="136"/>
      <c r="U28" s="136"/>
      <c r="V28" s="136"/>
      <c r="W28" s="9">
        <v>1</v>
      </c>
      <c r="X28" s="4"/>
    </row>
    <row r="29" spans="1:24" ht="19.5" customHeight="1">
      <c r="A29" s="134">
        <v>70801</v>
      </c>
      <c r="B29" s="10">
        <v>213</v>
      </c>
      <c r="C29" s="134">
        <v>213</v>
      </c>
      <c r="D29" s="135"/>
      <c r="E29" s="135"/>
      <c r="F29" s="15" t="s">
        <v>126</v>
      </c>
      <c r="G29" s="15"/>
      <c r="H29" s="136">
        <v>449.8</v>
      </c>
      <c r="I29" s="136">
        <v>0</v>
      </c>
      <c r="J29" s="136">
        <v>0</v>
      </c>
      <c r="K29" s="136">
        <v>0</v>
      </c>
      <c r="L29" s="136">
        <v>0</v>
      </c>
      <c r="M29" s="136">
        <v>449.8</v>
      </c>
      <c r="N29" s="136">
        <v>49.8</v>
      </c>
      <c r="O29" s="136">
        <v>0</v>
      </c>
      <c r="P29" s="136">
        <v>0</v>
      </c>
      <c r="Q29" s="136">
        <v>0</v>
      </c>
      <c r="R29" s="136">
        <v>400</v>
      </c>
      <c r="S29" s="136">
        <v>0</v>
      </c>
      <c r="T29" s="136"/>
      <c r="U29" s="136"/>
      <c r="V29" s="136"/>
      <c r="W29" s="9"/>
      <c r="X29" s="4"/>
    </row>
    <row r="30" spans="1:24" ht="19.5" customHeight="1">
      <c r="A30" s="134">
        <v>70801</v>
      </c>
      <c r="B30" s="10">
        <v>21301</v>
      </c>
      <c r="C30" s="134">
        <v>213</v>
      </c>
      <c r="D30" s="135" t="s">
        <v>106</v>
      </c>
      <c r="E30" s="135"/>
      <c r="F30" s="15" t="s">
        <v>127</v>
      </c>
      <c r="G30" s="15"/>
      <c r="H30" s="136">
        <v>49.8</v>
      </c>
      <c r="I30" s="136">
        <v>0</v>
      </c>
      <c r="J30" s="136">
        <v>0</v>
      </c>
      <c r="K30" s="136">
        <v>0</v>
      </c>
      <c r="L30" s="136">
        <v>0</v>
      </c>
      <c r="M30" s="136">
        <v>49.8</v>
      </c>
      <c r="N30" s="136">
        <v>49.8</v>
      </c>
      <c r="O30" s="136">
        <v>0</v>
      </c>
      <c r="P30" s="136">
        <v>0</v>
      </c>
      <c r="Q30" s="136">
        <v>0</v>
      </c>
      <c r="R30" s="136">
        <v>0</v>
      </c>
      <c r="S30" s="136">
        <v>0</v>
      </c>
      <c r="T30" s="136"/>
      <c r="U30" s="136"/>
      <c r="V30" s="136"/>
      <c r="W30" s="9"/>
      <c r="X30" s="4"/>
    </row>
    <row r="31" spans="1:24" ht="19.5" customHeight="1">
      <c r="A31" s="134">
        <v>70801</v>
      </c>
      <c r="B31" s="10">
        <v>2130199</v>
      </c>
      <c r="C31" s="134">
        <v>213</v>
      </c>
      <c r="D31" s="135" t="s">
        <v>106</v>
      </c>
      <c r="E31" s="135">
        <v>99</v>
      </c>
      <c r="F31" s="15" t="s">
        <v>128</v>
      </c>
      <c r="G31" s="15">
        <v>799</v>
      </c>
      <c r="H31" s="136">
        <v>49.8</v>
      </c>
      <c r="I31" s="136">
        <v>0</v>
      </c>
      <c r="J31" s="136">
        <v>0</v>
      </c>
      <c r="K31" s="136">
        <v>0</v>
      </c>
      <c r="L31" s="136">
        <v>0</v>
      </c>
      <c r="M31" s="136">
        <v>49.8</v>
      </c>
      <c r="N31" s="136">
        <v>49.8</v>
      </c>
      <c r="O31" s="136">
        <v>0</v>
      </c>
      <c r="P31" s="136">
        <v>0</v>
      </c>
      <c r="Q31" s="136">
        <v>0</v>
      </c>
      <c r="R31" s="136">
        <v>0</v>
      </c>
      <c r="S31" s="136">
        <v>0</v>
      </c>
      <c r="T31" s="136"/>
      <c r="U31" s="136"/>
      <c r="V31" s="136"/>
      <c r="W31" s="9">
        <v>1</v>
      </c>
      <c r="X31" s="4"/>
    </row>
    <row r="32" spans="1:24" ht="19.5" customHeight="1">
      <c r="A32" s="134">
        <v>70801</v>
      </c>
      <c r="B32" s="10">
        <v>21307</v>
      </c>
      <c r="C32" s="134">
        <v>213</v>
      </c>
      <c r="D32" s="135" t="s">
        <v>129</v>
      </c>
      <c r="E32" s="135"/>
      <c r="F32" s="15" t="s">
        <v>130</v>
      </c>
      <c r="G32" s="15"/>
      <c r="H32" s="136">
        <v>400</v>
      </c>
      <c r="I32" s="136">
        <v>0</v>
      </c>
      <c r="J32" s="136">
        <v>0</v>
      </c>
      <c r="K32" s="136">
        <v>0</v>
      </c>
      <c r="L32" s="136">
        <v>0</v>
      </c>
      <c r="M32" s="136">
        <v>400</v>
      </c>
      <c r="N32" s="136">
        <v>0</v>
      </c>
      <c r="O32" s="136">
        <v>0</v>
      </c>
      <c r="P32" s="136">
        <v>0</v>
      </c>
      <c r="Q32" s="136">
        <v>0</v>
      </c>
      <c r="R32" s="136">
        <v>400</v>
      </c>
      <c r="S32" s="136">
        <v>0</v>
      </c>
      <c r="T32" s="136"/>
      <c r="U32" s="136"/>
      <c r="V32" s="136"/>
      <c r="W32" s="9"/>
      <c r="X32" s="4"/>
    </row>
    <row r="33" spans="1:24" ht="19.5" customHeight="1">
      <c r="A33" s="134">
        <v>70801</v>
      </c>
      <c r="B33" s="10">
        <v>2130705</v>
      </c>
      <c r="C33" s="134">
        <v>213</v>
      </c>
      <c r="D33" s="135" t="s">
        <v>129</v>
      </c>
      <c r="E33" s="135" t="s">
        <v>114</v>
      </c>
      <c r="F33" s="15" t="s">
        <v>131</v>
      </c>
      <c r="G33" s="15">
        <v>799</v>
      </c>
      <c r="H33" s="136">
        <v>400</v>
      </c>
      <c r="I33" s="136">
        <v>0</v>
      </c>
      <c r="J33" s="136">
        <v>0</v>
      </c>
      <c r="K33" s="136">
        <v>0</v>
      </c>
      <c r="L33" s="136">
        <v>0</v>
      </c>
      <c r="M33" s="136">
        <v>400</v>
      </c>
      <c r="N33" s="136">
        <v>0</v>
      </c>
      <c r="O33" s="136">
        <v>0</v>
      </c>
      <c r="P33" s="136">
        <v>0</v>
      </c>
      <c r="Q33" s="136">
        <v>0</v>
      </c>
      <c r="R33" s="136">
        <v>400</v>
      </c>
      <c r="S33" s="136">
        <v>0</v>
      </c>
      <c r="T33" s="136"/>
      <c r="U33" s="136"/>
      <c r="V33" s="136"/>
      <c r="W33" s="9">
        <v>1</v>
      </c>
      <c r="X33" s="4"/>
    </row>
    <row r="34" spans="1:24" ht="19.5" customHeight="1">
      <c r="A34" s="134">
        <v>70801</v>
      </c>
      <c r="B34" s="10">
        <v>224</v>
      </c>
      <c r="C34" s="134">
        <v>224</v>
      </c>
      <c r="D34" s="135"/>
      <c r="E34" s="135"/>
      <c r="F34" s="15" t="s">
        <v>132</v>
      </c>
      <c r="G34" s="15"/>
      <c r="H34" s="136">
        <v>40</v>
      </c>
      <c r="I34" s="136">
        <v>0</v>
      </c>
      <c r="J34" s="136">
        <v>0</v>
      </c>
      <c r="K34" s="136">
        <v>0</v>
      </c>
      <c r="L34" s="136">
        <v>0</v>
      </c>
      <c r="M34" s="136">
        <v>40</v>
      </c>
      <c r="N34" s="136">
        <v>40</v>
      </c>
      <c r="O34" s="136">
        <v>0</v>
      </c>
      <c r="P34" s="136">
        <v>0</v>
      </c>
      <c r="Q34" s="136">
        <v>0</v>
      </c>
      <c r="R34" s="136">
        <v>0</v>
      </c>
      <c r="S34" s="136">
        <v>0</v>
      </c>
      <c r="T34" s="136"/>
      <c r="U34" s="136"/>
      <c r="V34" s="136"/>
      <c r="W34" s="9"/>
      <c r="X34" s="4"/>
    </row>
    <row r="35" spans="1:24" ht="19.5" customHeight="1">
      <c r="A35" s="134">
        <v>70801</v>
      </c>
      <c r="B35" s="10">
        <v>22401</v>
      </c>
      <c r="C35" s="134">
        <v>224</v>
      </c>
      <c r="D35" s="135" t="s">
        <v>106</v>
      </c>
      <c r="E35" s="135"/>
      <c r="F35" s="15" t="s">
        <v>133</v>
      </c>
      <c r="G35" s="15"/>
      <c r="H35" s="136">
        <v>40</v>
      </c>
      <c r="I35" s="136">
        <v>0</v>
      </c>
      <c r="J35" s="136">
        <v>0</v>
      </c>
      <c r="K35" s="136">
        <v>0</v>
      </c>
      <c r="L35" s="136">
        <v>0</v>
      </c>
      <c r="M35" s="136">
        <v>40</v>
      </c>
      <c r="N35" s="136">
        <v>40</v>
      </c>
      <c r="O35" s="136">
        <v>0</v>
      </c>
      <c r="P35" s="136">
        <v>0</v>
      </c>
      <c r="Q35" s="136">
        <v>0</v>
      </c>
      <c r="R35" s="136">
        <v>0</v>
      </c>
      <c r="S35" s="136">
        <v>0</v>
      </c>
      <c r="T35" s="136"/>
      <c r="U35" s="136"/>
      <c r="V35" s="136"/>
      <c r="W35" s="9"/>
      <c r="X35" s="4"/>
    </row>
    <row r="36" spans="1:24" ht="19.5" customHeight="1">
      <c r="A36" s="134">
        <v>70801</v>
      </c>
      <c r="B36" s="10">
        <v>2240199</v>
      </c>
      <c r="C36" s="134">
        <v>224</v>
      </c>
      <c r="D36" s="135" t="s">
        <v>106</v>
      </c>
      <c r="E36" s="135">
        <v>99</v>
      </c>
      <c r="F36" s="15" t="s">
        <v>134</v>
      </c>
      <c r="G36" s="15">
        <v>799</v>
      </c>
      <c r="H36" s="136">
        <v>40</v>
      </c>
      <c r="I36" s="136">
        <v>0</v>
      </c>
      <c r="J36" s="136">
        <v>0</v>
      </c>
      <c r="K36" s="136">
        <v>0</v>
      </c>
      <c r="L36" s="136">
        <v>0</v>
      </c>
      <c r="M36" s="136">
        <v>40</v>
      </c>
      <c r="N36" s="136">
        <v>40</v>
      </c>
      <c r="O36" s="136">
        <v>0</v>
      </c>
      <c r="P36" s="136">
        <v>0</v>
      </c>
      <c r="Q36" s="136">
        <v>0</v>
      </c>
      <c r="R36" s="136">
        <v>0</v>
      </c>
      <c r="S36" s="136">
        <v>0</v>
      </c>
      <c r="T36" s="136"/>
      <c r="U36" s="136"/>
      <c r="V36" s="136"/>
      <c r="W36" s="9">
        <v>1</v>
      </c>
      <c r="X36" s="4"/>
    </row>
    <row r="37" spans="1:24" ht="19.5" customHeight="1">
      <c r="A37" s="134">
        <v>70802</v>
      </c>
      <c r="B37" s="10" t="s">
        <v>68</v>
      </c>
      <c r="C37" s="134"/>
      <c r="D37" s="135"/>
      <c r="E37" s="135"/>
      <c r="F37" s="15"/>
      <c r="G37" s="15"/>
      <c r="H37" s="136">
        <v>54.46</v>
      </c>
      <c r="I37" s="136">
        <v>54.46</v>
      </c>
      <c r="J37" s="136">
        <v>48.46</v>
      </c>
      <c r="K37" s="136">
        <v>6</v>
      </c>
      <c r="L37" s="136">
        <v>0</v>
      </c>
      <c r="M37" s="136">
        <v>0</v>
      </c>
      <c r="N37" s="136">
        <v>0</v>
      </c>
      <c r="O37" s="136">
        <v>0</v>
      </c>
      <c r="P37" s="136">
        <v>0</v>
      </c>
      <c r="Q37" s="136">
        <v>0</v>
      </c>
      <c r="R37" s="136">
        <v>0</v>
      </c>
      <c r="S37" s="136">
        <v>0</v>
      </c>
      <c r="T37" s="136"/>
      <c r="U37" s="136"/>
      <c r="V37" s="136"/>
      <c r="W37" s="9"/>
      <c r="X37" s="4"/>
    </row>
    <row r="38" spans="1:24" ht="19.5" customHeight="1">
      <c r="A38" s="134">
        <v>70802</v>
      </c>
      <c r="B38" s="10">
        <v>204</v>
      </c>
      <c r="C38" s="134">
        <v>204</v>
      </c>
      <c r="D38" s="135"/>
      <c r="E38" s="135"/>
      <c r="F38" s="15" t="s">
        <v>111</v>
      </c>
      <c r="G38" s="15"/>
      <c r="H38" s="136">
        <v>54.46</v>
      </c>
      <c r="I38" s="136">
        <v>54.46</v>
      </c>
      <c r="J38" s="136">
        <v>48.46</v>
      </c>
      <c r="K38" s="136">
        <v>6</v>
      </c>
      <c r="L38" s="136">
        <v>0</v>
      </c>
      <c r="M38" s="136">
        <v>0</v>
      </c>
      <c r="N38" s="136">
        <v>0</v>
      </c>
      <c r="O38" s="136">
        <v>0</v>
      </c>
      <c r="P38" s="136">
        <v>0</v>
      </c>
      <c r="Q38" s="136">
        <v>0</v>
      </c>
      <c r="R38" s="136">
        <v>0</v>
      </c>
      <c r="S38" s="136">
        <v>0</v>
      </c>
      <c r="T38" s="136"/>
      <c r="U38" s="136"/>
      <c r="V38" s="136"/>
      <c r="W38" s="9"/>
      <c r="X38" s="4"/>
    </row>
    <row r="39" spans="1:24" ht="19.5" customHeight="1">
      <c r="A39" s="134">
        <v>70802</v>
      </c>
      <c r="B39" s="10">
        <v>20406</v>
      </c>
      <c r="C39" s="134">
        <v>204</v>
      </c>
      <c r="D39" s="135" t="s">
        <v>135</v>
      </c>
      <c r="E39" s="135"/>
      <c r="F39" s="15" t="s">
        <v>136</v>
      </c>
      <c r="G39" s="15"/>
      <c r="H39" s="136">
        <v>54.46</v>
      </c>
      <c r="I39" s="136">
        <v>54.46</v>
      </c>
      <c r="J39" s="136">
        <v>48.46</v>
      </c>
      <c r="K39" s="136">
        <v>6</v>
      </c>
      <c r="L39" s="136">
        <v>0</v>
      </c>
      <c r="M39" s="136">
        <v>0</v>
      </c>
      <c r="N39" s="136">
        <v>0</v>
      </c>
      <c r="O39" s="136">
        <v>0</v>
      </c>
      <c r="P39" s="136">
        <v>0</v>
      </c>
      <c r="Q39" s="136">
        <v>0</v>
      </c>
      <c r="R39" s="136">
        <v>0</v>
      </c>
      <c r="S39" s="136">
        <v>0</v>
      </c>
      <c r="T39" s="136"/>
      <c r="U39" s="136"/>
      <c r="V39" s="136"/>
      <c r="W39" s="9"/>
      <c r="X39" s="4"/>
    </row>
    <row r="40" spans="1:24" ht="19.5" customHeight="1">
      <c r="A40" s="134">
        <v>70802</v>
      </c>
      <c r="B40" s="10">
        <v>2040601</v>
      </c>
      <c r="C40" s="134">
        <v>204</v>
      </c>
      <c r="D40" s="135" t="s">
        <v>135</v>
      </c>
      <c r="E40" s="135" t="s">
        <v>106</v>
      </c>
      <c r="F40" s="15" t="s">
        <v>107</v>
      </c>
      <c r="G40" s="15">
        <v>0</v>
      </c>
      <c r="H40" s="136">
        <v>54.46</v>
      </c>
      <c r="I40" s="136">
        <v>54.46</v>
      </c>
      <c r="J40" s="136">
        <v>48.46</v>
      </c>
      <c r="K40" s="136">
        <v>6</v>
      </c>
      <c r="L40" s="136">
        <v>0</v>
      </c>
      <c r="M40" s="136">
        <v>0</v>
      </c>
      <c r="N40" s="136">
        <v>0</v>
      </c>
      <c r="O40" s="136">
        <v>0</v>
      </c>
      <c r="P40" s="136">
        <v>0</v>
      </c>
      <c r="Q40" s="136">
        <v>0</v>
      </c>
      <c r="R40" s="136">
        <v>0</v>
      </c>
      <c r="S40" s="136">
        <v>0</v>
      </c>
      <c r="T40" s="136"/>
      <c r="U40" s="136"/>
      <c r="V40" s="136"/>
      <c r="W40" s="9">
        <v>1</v>
      </c>
      <c r="X40" s="4"/>
    </row>
    <row r="41" spans="1:24" ht="19.5" customHeight="1">
      <c r="A41" s="134">
        <v>70803</v>
      </c>
      <c r="B41" s="10" t="s">
        <v>68</v>
      </c>
      <c r="C41" s="134"/>
      <c r="D41" s="135"/>
      <c r="E41" s="135"/>
      <c r="F41" s="15"/>
      <c r="G41" s="15"/>
      <c r="H41" s="136">
        <v>160.17</v>
      </c>
      <c r="I41" s="136">
        <v>160.17</v>
      </c>
      <c r="J41" s="136">
        <v>142.17</v>
      </c>
      <c r="K41" s="136">
        <v>18</v>
      </c>
      <c r="L41" s="136">
        <v>0</v>
      </c>
      <c r="M41" s="136">
        <v>0</v>
      </c>
      <c r="N41" s="136">
        <v>0</v>
      </c>
      <c r="O41" s="136">
        <v>0</v>
      </c>
      <c r="P41" s="136">
        <v>0</v>
      </c>
      <c r="Q41" s="136">
        <v>0</v>
      </c>
      <c r="R41" s="136">
        <v>0</v>
      </c>
      <c r="S41" s="136">
        <v>0</v>
      </c>
      <c r="T41" s="136"/>
      <c r="U41" s="136"/>
      <c r="V41" s="136"/>
      <c r="W41" s="9"/>
      <c r="X41" s="4"/>
    </row>
    <row r="42" spans="1:24" ht="19.5" customHeight="1">
      <c r="A42" s="134">
        <v>70803</v>
      </c>
      <c r="B42" s="10">
        <v>201</v>
      </c>
      <c r="C42" s="134">
        <v>201</v>
      </c>
      <c r="D42" s="135"/>
      <c r="E42" s="135"/>
      <c r="F42" s="15" t="s">
        <v>103</v>
      </c>
      <c r="G42" s="15"/>
      <c r="H42" s="136">
        <v>160.17</v>
      </c>
      <c r="I42" s="136">
        <v>160.17</v>
      </c>
      <c r="J42" s="136">
        <v>142.17</v>
      </c>
      <c r="K42" s="136">
        <v>18</v>
      </c>
      <c r="L42" s="136">
        <v>0</v>
      </c>
      <c r="M42" s="136">
        <v>0</v>
      </c>
      <c r="N42" s="136">
        <v>0</v>
      </c>
      <c r="O42" s="136">
        <v>0</v>
      </c>
      <c r="P42" s="136">
        <v>0</v>
      </c>
      <c r="Q42" s="136">
        <v>0</v>
      </c>
      <c r="R42" s="136">
        <v>0</v>
      </c>
      <c r="S42" s="136">
        <v>0</v>
      </c>
      <c r="T42" s="136"/>
      <c r="U42" s="136"/>
      <c r="V42" s="136"/>
      <c r="W42" s="9"/>
      <c r="X42" s="4"/>
    </row>
    <row r="43" spans="1:24" ht="19.5" customHeight="1">
      <c r="A43" s="134">
        <v>70803</v>
      </c>
      <c r="B43" s="10">
        <v>20106</v>
      </c>
      <c r="C43" s="134">
        <v>201</v>
      </c>
      <c r="D43" s="135" t="s">
        <v>135</v>
      </c>
      <c r="E43" s="135"/>
      <c r="F43" s="15" t="s">
        <v>137</v>
      </c>
      <c r="G43" s="15"/>
      <c r="H43" s="136">
        <v>160.17</v>
      </c>
      <c r="I43" s="136">
        <v>160.17</v>
      </c>
      <c r="J43" s="136">
        <v>142.17</v>
      </c>
      <c r="K43" s="136">
        <v>18</v>
      </c>
      <c r="L43" s="136">
        <v>0</v>
      </c>
      <c r="M43" s="136">
        <v>0</v>
      </c>
      <c r="N43" s="136">
        <v>0</v>
      </c>
      <c r="O43" s="136">
        <v>0</v>
      </c>
      <c r="P43" s="136">
        <v>0</v>
      </c>
      <c r="Q43" s="136">
        <v>0</v>
      </c>
      <c r="R43" s="136">
        <v>0</v>
      </c>
      <c r="S43" s="136">
        <v>0</v>
      </c>
      <c r="T43" s="136"/>
      <c r="U43" s="136"/>
      <c r="V43" s="136"/>
      <c r="W43" s="9"/>
      <c r="X43" s="4"/>
    </row>
    <row r="44" spans="1:24" ht="19.5" customHeight="1">
      <c r="A44" s="134">
        <v>70803</v>
      </c>
      <c r="B44" s="10">
        <v>2010601</v>
      </c>
      <c r="C44" s="134">
        <v>201</v>
      </c>
      <c r="D44" s="135" t="s">
        <v>135</v>
      </c>
      <c r="E44" s="135" t="s">
        <v>106</v>
      </c>
      <c r="F44" s="15" t="s">
        <v>107</v>
      </c>
      <c r="G44" s="15">
        <v>0</v>
      </c>
      <c r="H44" s="136">
        <v>160.17</v>
      </c>
      <c r="I44" s="136">
        <v>160.17</v>
      </c>
      <c r="J44" s="136">
        <v>142.17</v>
      </c>
      <c r="K44" s="136">
        <v>18</v>
      </c>
      <c r="L44" s="136">
        <v>0</v>
      </c>
      <c r="M44" s="136">
        <v>0</v>
      </c>
      <c r="N44" s="136">
        <v>0</v>
      </c>
      <c r="O44" s="136">
        <v>0</v>
      </c>
      <c r="P44" s="136">
        <v>0</v>
      </c>
      <c r="Q44" s="136">
        <v>0</v>
      </c>
      <c r="R44" s="136">
        <v>0</v>
      </c>
      <c r="S44" s="136">
        <v>0</v>
      </c>
      <c r="T44" s="136"/>
      <c r="U44" s="136"/>
      <c r="V44" s="136"/>
      <c r="W44" s="9">
        <v>1</v>
      </c>
      <c r="X44" s="4"/>
    </row>
    <row r="45" spans="1:24" ht="19.5" customHeight="1">
      <c r="A45" s="134">
        <v>70804</v>
      </c>
      <c r="B45" s="10" t="s">
        <v>68</v>
      </c>
      <c r="C45" s="134"/>
      <c r="D45" s="135"/>
      <c r="E45" s="135"/>
      <c r="F45" s="15"/>
      <c r="G45" s="15"/>
      <c r="H45" s="136">
        <v>654.97</v>
      </c>
      <c r="I45" s="136">
        <v>654.97</v>
      </c>
      <c r="J45" s="136">
        <v>547.07</v>
      </c>
      <c r="K45" s="136">
        <v>78</v>
      </c>
      <c r="L45" s="136">
        <v>29.9</v>
      </c>
      <c r="M45" s="136">
        <v>0</v>
      </c>
      <c r="N45" s="136">
        <v>0</v>
      </c>
      <c r="O45" s="136">
        <v>0</v>
      </c>
      <c r="P45" s="136">
        <v>0</v>
      </c>
      <c r="Q45" s="136">
        <v>0</v>
      </c>
      <c r="R45" s="136">
        <v>0</v>
      </c>
      <c r="S45" s="136">
        <v>0</v>
      </c>
      <c r="T45" s="136"/>
      <c r="U45" s="136"/>
      <c r="V45" s="136"/>
      <c r="W45" s="9"/>
      <c r="X45" s="4"/>
    </row>
    <row r="46" spans="1:24" ht="19.5" customHeight="1">
      <c r="A46" s="134">
        <v>70804</v>
      </c>
      <c r="B46" s="10">
        <v>208</v>
      </c>
      <c r="C46" s="134">
        <v>208</v>
      </c>
      <c r="D46" s="135"/>
      <c r="E46" s="135"/>
      <c r="F46" s="15" t="s">
        <v>113</v>
      </c>
      <c r="G46" s="15"/>
      <c r="H46" s="136">
        <v>29.9</v>
      </c>
      <c r="I46" s="136">
        <v>29.9</v>
      </c>
      <c r="J46" s="136">
        <v>0</v>
      </c>
      <c r="K46" s="136">
        <v>0</v>
      </c>
      <c r="L46" s="136">
        <v>29.9</v>
      </c>
      <c r="M46" s="136">
        <v>0</v>
      </c>
      <c r="N46" s="136">
        <v>0</v>
      </c>
      <c r="O46" s="136">
        <v>0</v>
      </c>
      <c r="P46" s="136">
        <v>0</v>
      </c>
      <c r="Q46" s="136">
        <v>0</v>
      </c>
      <c r="R46" s="136">
        <v>0</v>
      </c>
      <c r="S46" s="136">
        <v>0</v>
      </c>
      <c r="T46" s="136"/>
      <c r="U46" s="136"/>
      <c r="V46" s="136"/>
      <c r="W46" s="9"/>
      <c r="X46" s="4"/>
    </row>
    <row r="47" spans="1:24" ht="19.5" customHeight="1">
      <c r="A47" s="134">
        <v>70804</v>
      </c>
      <c r="B47" s="10">
        <v>20805</v>
      </c>
      <c r="C47" s="134">
        <v>208</v>
      </c>
      <c r="D47" s="135" t="s">
        <v>114</v>
      </c>
      <c r="E47" s="135"/>
      <c r="F47" s="15" t="s">
        <v>115</v>
      </c>
      <c r="G47" s="15"/>
      <c r="H47" s="136">
        <v>29.9</v>
      </c>
      <c r="I47" s="136">
        <v>29.9</v>
      </c>
      <c r="J47" s="136">
        <v>0</v>
      </c>
      <c r="K47" s="136">
        <v>0</v>
      </c>
      <c r="L47" s="136">
        <v>29.9</v>
      </c>
      <c r="M47" s="136">
        <v>0</v>
      </c>
      <c r="N47" s="136">
        <v>0</v>
      </c>
      <c r="O47" s="136">
        <v>0</v>
      </c>
      <c r="P47" s="136">
        <v>0</v>
      </c>
      <c r="Q47" s="136">
        <v>0</v>
      </c>
      <c r="R47" s="136">
        <v>0</v>
      </c>
      <c r="S47" s="136">
        <v>0</v>
      </c>
      <c r="T47" s="136"/>
      <c r="U47" s="136"/>
      <c r="V47" s="136"/>
      <c r="W47" s="9"/>
      <c r="X47" s="4"/>
    </row>
    <row r="48" spans="1:24" ht="19.5" customHeight="1">
      <c r="A48" s="134">
        <v>70804</v>
      </c>
      <c r="B48" s="10">
        <v>2080502</v>
      </c>
      <c r="C48" s="134">
        <v>208</v>
      </c>
      <c r="D48" s="135" t="s">
        <v>114</v>
      </c>
      <c r="E48" s="135" t="s">
        <v>108</v>
      </c>
      <c r="F48" s="15" t="s">
        <v>138</v>
      </c>
      <c r="G48" s="15">
        <v>0</v>
      </c>
      <c r="H48" s="136">
        <v>29.9</v>
      </c>
      <c r="I48" s="136">
        <v>29.9</v>
      </c>
      <c r="J48" s="136">
        <v>0</v>
      </c>
      <c r="K48" s="136">
        <v>0</v>
      </c>
      <c r="L48" s="136">
        <v>29.9</v>
      </c>
      <c r="M48" s="136">
        <v>0</v>
      </c>
      <c r="N48" s="136">
        <v>0</v>
      </c>
      <c r="O48" s="136">
        <v>0</v>
      </c>
      <c r="P48" s="136">
        <v>0</v>
      </c>
      <c r="Q48" s="136">
        <v>0</v>
      </c>
      <c r="R48" s="136">
        <v>0</v>
      </c>
      <c r="S48" s="136">
        <v>0</v>
      </c>
      <c r="T48" s="136"/>
      <c r="U48" s="136"/>
      <c r="V48" s="136"/>
      <c r="W48" s="9">
        <v>1</v>
      </c>
      <c r="X48" s="4"/>
    </row>
    <row r="49" spans="1:24" ht="19.5" customHeight="1">
      <c r="A49" s="134">
        <v>70804</v>
      </c>
      <c r="B49" s="10">
        <v>213</v>
      </c>
      <c r="C49" s="134">
        <v>213</v>
      </c>
      <c r="D49" s="135"/>
      <c r="E49" s="135"/>
      <c r="F49" s="15" t="s">
        <v>126</v>
      </c>
      <c r="G49" s="15"/>
      <c r="H49" s="136">
        <v>625.07</v>
      </c>
      <c r="I49" s="136">
        <v>625.07</v>
      </c>
      <c r="J49" s="136">
        <v>547.07</v>
      </c>
      <c r="K49" s="136">
        <v>78</v>
      </c>
      <c r="L49" s="136">
        <v>0</v>
      </c>
      <c r="M49" s="136">
        <v>0</v>
      </c>
      <c r="N49" s="136">
        <v>0</v>
      </c>
      <c r="O49" s="136">
        <v>0</v>
      </c>
      <c r="P49" s="136">
        <v>0</v>
      </c>
      <c r="Q49" s="136">
        <v>0</v>
      </c>
      <c r="R49" s="136">
        <v>0</v>
      </c>
      <c r="S49" s="136">
        <v>0</v>
      </c>
      <c r="T49" s="136"/>
      <c r="U49" s="136"/>
      <c r="V49" s="136"/>
      <c r="W49" s="9"/>
      <c r="X49" s="4"/>
    </row>
    <row r="50" spans="1:24" ht="19.5" customHeight="1">
      <c r="A50" s="134">
        <v>70804</v>
      </c>
      <c r="B50" s="10">
        <v>21301</v>
      </c>
      <c r="C50" s="134">
        <v>213</v>
      </c>
      <c r="D50" s="135" t="s">
        <v>106</v>
      </c>
      <c r="E50" s="135"/>
      <c r="F50" s="15" t="s">
        <v>127</v>
      </c>
      <c r="G50" s="15"/>
      <c r="H50" s="136">
        <v>625.07</v>
      </c>
      <c r="I50" s="136">
        <v>625.07</v>
      </c>
      <c r="J50" s="136">
        <v>547.07</v>
      </c>
      <c r="K50" s="136">
        <v>78</v>
      </c>
      <c r="L50" s="136">
        <v>0</v>
      </c>
      <c r="M50" s="136">
        <v>0</v>
      </c>
      <c r="N50" s="136">
        <v>0</v>
      </c>
      <c r="O50" s="136">
        <v>0</v>
      </c>
      <c r="P50" s="136">
        <v>0</v>
      </c>
      <c r="Q50" s="136">
        <v>0</v>
      </c>
      <c r="R50" s="136">
        <v>0</v>
      </c>
      <c r="S50" s="136">
        <v>0</v>
      </c>
      <c r="T50" s="136"/>
      <c r="U50" s="136"/>
      <c r="V50" s="136"/>
      <c r="W50" s="9"/>
      <c r="X50" s="4"/>
    </row>
    <row r="51" spans="1:24" ht="19.5" customHeight="1">
      <c r="A51" s="134">
        <v>70804</v>
      </c>
      <c r="B51" s="10">
        <v>2130104</v>
      </c>
      <c r="C51" s="134">
        <v>213</v>
      </c>
      <c r="D51" s="135" t="s">
        <v>106</v>
      </c>
      <c r="E51" s="135" t="s">
        <v>118</v>
      </c>
      <c r="F51" s="15" t="s">
        <v>139</v>
      </c>
      <c r="G51" s="15">
        <v>0</v>
      </c>
      <c r="H51" s="136">
        <v>625.07</v>
      </c>
      <c r="I51" s="136">
        <v>625.07</v>
      </c>
      <c r="J51" s="136">
        <v>547.07</v>
      </c>
      <c r="K51" s="136">
        <v>78</v>
      </c>
      <c r="L51" s="136">
        <v>0</v>
      </c>
      <c r="M51" s="136">
        <v>0</v>
      </c>
      <c r="N51" s="136">
        <v>0</v>
      </c>
      <c r="O51" s="136">
        <v>0</v>
      </c>
      <c r="P51" s="136">
        <v>0</v>
      </c>
      <c r="Q51" s="136">
        <v>0</v>
      </c>
      <c r="R51" s="136">
        <v>0</v>
      </c>
      <c r="S51" s="136">
        <v>0</v>
      </c>
      <c r="T51" s="136"/>
      <c r="U51" s="136"/>
      <c r="V51" s="136"/>
      <c r="W51" s="9">
        <v>1</v>
      </c>
      <c r="X51" s="4"/>
    </row>
    <row r="52" spans="1:24" ht="19.5" customHeight="1">
      <c r="A52" s="134">
        <v>70805</v>
      </c>
      <c r="B52" s="10" t="s">
        <v>68</v>
      </c>
      <c r="C52" s="134"/>
      <c r="D52" s="135"/>
      <c r="E52" s="135"/>
      <c r="F52" s="15"/>
      <c r="G52" s="15"/>
      <c r="H52" s="136">
        <v>170.01</v>
      </c>
      <c r="I52" s="136">
        <v>170.01</v>
      </c>
      <c r="J52" s="136">
        <v>150.01</v>
      </c>
      <c r="K52" s="136">
        <v>20</v>
      </c>
      <c r="L52" s="136">
        <v>0</v>
      </c>
      <c r="M52" s="136">
        <v>0</v>
      </c>
      <c r="N52" s="136">
        <v>0</v>
      </c>
      <c r="O52" s="136">
        <v>0</v>
      </c>
      <c r="P52" s="136">
        <v>0</v>
      </c>
      <c r="Q52" s="136">
        <v>0</v>
      </c>
      <c r="R52" s="136">
        <v>0</v>
      </c>
      <c r="S52" s="136">
        <v>0</v>
      </c>
      <c r="T52" s="136"/>
      <c r="U52" s="136"/>
      <c r="V52" s="136"/>
      <c r="W52" s="9"/>
      <c r="X52" s="4"/>
    </row>
    <row r="53" spans="1:24" ht="19.5" customHeight="1">
      <c r="A53" s="134">
        <v>70805</v>
      </c>
      <c r="B53" s="10">
        <v>210</v>
      </c>
      <c r="C53" s="134">
        <v>210</v>
      </c>
      <c r="D53" s="135"/>
      <c r="E53" s="135"/>
      <c r="F53" s="15" t="s">
        <v>140</v>
      </c>
      <c r="G53" s="15"/>
      <c r="H53" s="136">
        <v>170.01</v>
      </c>
      <c r="I53" s="136">
        <v>170.01</v>
      </c>
      <c r="J53" s="136">
        <v>150.01</v>
      </c>
      <c r="K53" s="136">
        <v>20</v>
      </c>
      <c r="L53" s="136">
        <v>0</v>
      </c>
      <c r="M53" s="136">
        <v>0</v>
      </c>
      <c r="N53" s="136">
        <v>0</v>
      </c>
      <c r="O53" s="136">
        <v>0</v>
      </c>
      <c r="P53" s="136">
        <v>0</v>
      </c>
      <c r="Q53" s="136">
        <v>0</v>
      </c>
      <c r="R53" s="136">
        <v>0</v>
      </c>
      <c r="S53" s="136">
        <v>0</v>
      </c>
      <c r="T53" s="136"/>
      <c r="U53" s="136"/>
      <c r="V53" s="136"/>
      <c r="W53" s="9"/>
      <c r="X53" s="4"/>
    </row>
    <row r="54" spans="1:24" ht="19.5" customHeight="1">
      <c r="A54" s="134">
        <v>70805</v>
      </c>
      <c r="B54" s="10">
        <v>21007</v>
      </c>
      <c r="C54" s="134">
        <v>210</v>
      </c>
      <c r="D54" s="135" t="s">
        <v>129</v>
      </c>
      <c r="E54" s="135"/>
      <c r="F54" s="15" t="s">
        <v>141</v>
      </c>
      <c r="G54" s="15"/>
      <c r="H54" s="136">
        <v>170.01</v>
      </c>
      <c r="I54" s="136">
        <v>170.01</v>
      </c>
      <c r="J54" s="136">
        <v>150.01</v>
      </c>
      <c r="K54" s="136">
        <v>20</v>
      </c>
      <c r="L54" s="136">
        <v>0</v>
      </c>
      <c r="M54" s="136">
        <v>0</v>
      </c>
      <c r="N54" s="136">
        <v>0</v>
      </c>
      <c r="O54" s="136">
        <v>0</v>
      </c>
      <c r="P54" s="136">
        <v>0</v>
      </c>
      <c r="Q54" s="136">
        <v>0</v>
      </c>
      <c r="R54" s="136">
        <v>0</v>
      </c>
      <c r="S54" s="136">
        <v>0</v>
      </c>
      <c r="T54" s="136"/>
      <c r="U54" s="136"/>
      <c r="V54" s="136"/>
      <c r="W54" s="9"/>
      <c r="X54" s="4"/>
    </row>
    <row r="55" spans="1:24" ht="19.5" customHeight="1">
      <c r="A55" s="134">
        <v>70805</v>
      </c>
      <c r="B55" s="10">
        <v>2100799</v>
      </c>
      <c r="C55" s="134">
        <v>210</v>
      </c>
      <c r="D55" s="135" t="s">
        <v>129</v>
      </c>
      <c r="E55" s="135">
        <v>99</v>
      </c>
      <c r="F55" s="15" t="s">
        <v>142</v>
      </c>
      <c r="G55" s="15">
        <v>0</v>
      </c>
      <c r="H55" s="136">
        <v>170.01</v>
      </c>
      <c r="I55" s="136">
        <v>170.01</v>
      </c>
      <c r="J55" s="136">
        <v>150.01</v>
      </c>
      <c r="K55" s="136">
        <v>20</v>
      </c>
      <c r="L55" s="136">
        <v>0</v>
      </c>
      <c r="M55" s="136">
        <v>0</v>
      </c>
      <c r="N55" s="136">
        <v>0</v>
      </c>
      <c r="O55" s="136">
        <v>0</v>
      </c>
      <c r="P55" s="136">
        <v>0</v>
      </c>
      <c r="Q55" s="136">
        <v>0</v>
      </c>
      <c r="R55" s="136">
        <v>0</v>
      </c>
      <c r="S55" s="136">
        <v>0</v>
      </c>
      <c r="T55" s="136"/>
      <c r="U55" s="136"/>
      <c r="V55" s="136"/>
      <c r="W55" s="9">
        <v>1</v>
      </c>
      <c r="X55" s="4"/>
    </row>
    <row r="56" spans="1:24" ht="19.5" customHeight="1">
      <c r="A56" s="134">
        <v>70806</v>
      </c>
      <c r="B56" s="10" t="s">
        <v>68</v>
      </c>
      <c r="C56" s="134"/>
      <c r="D56" s="135"/>
      <c r="E56" s="135"/>
      <c r="F56" s="15"/>
      <c r="G56" s="15"/>
      <c r="H56" s="136">
        <v>302.49</v>
      </c>
      <c r="I56" s="136">
        <v>302.49</v>
      </c>
      <c r="J56" s="136">
        <v>264.49</v>
      </c>
      <c r="K56" s="136">
        <v>38</v>
      </c>
      <c r="L56" s="136">
        <v>0</v>
      </c>
      <c r="M56" s="136">
        <v>0</v>
      </c>
      <c r="N56" s="136">
        <v>0</v>
      </c>
      <c r="O56" s="136">
        <v>0</v>
      </c>
      <c r="P56" s="136">
        <v>0</v>
      </c>
      <c r="Q56" s="136">
        <v>0</v>
      </c>
      <c r="R56" s="136">
        <v>0</v>
      </c>
      <c r="S56" s="136">
        <v>0</v>
      </c>
      <c r="T56" s="136"/>
      <c r="U56" s="136"/>
      <c r="V56" s="136"/>
      <c r="W56" s="9"/>
      <c r="X56" s="4"/>
    </row>
    <row r="57" spans="1:24" ht="19.5" customHeight="1">
      <c r="A57" s="134">
        <v>70806</v>
      </c>
      <c r="B57" s="10">
        <v>212</v>
      </c>
      <c r="C57" s="134">
        <v>212</v>
      </c>
      <c r="D57" s="135"/>
      <c r="E57" s="135"/>
      <c r="F57" s="15" t="s">
        <v>121</v>
      </c>
      <c r="G57" s="15"/>
      <c r="H57" s="136">
        <v>302.49</v>
      </c>
      <c r="I57" s="136">
        <v>302.49</v>
      </c>
      <c r="J57" s="136">
        <v>264.49</v>
      </c>
      <c r="K57" s="136">
        <v>38</v>
      </c>
      <c r="L57" s="136">
        <v>0</v>
      </c>
      <c r="M57" s="136">
        <v>0</v>
      </c>
      <c r="N57" s="136">
        <v>0</v>
      </c>
      <c r="O57" s="136">
        <v>0</v>
      </c>
      <c r="P57" s="136">
        <v>0</v>
      </c>
      <c r="Q57" s="136">
        <v>0</v>
      </c>
      <c r="R57" s="136">
        <v>0</v>
      </c>
      <c r="S57" s="136">
        <v>0</v>
      </c>
      <c r="T57" s="136"/>
      <c r="U57" s="136"/>
      <c r="V57" s="136"/>
      <c r="W57" s="9"/>
      <c r="X57" s="4"/>
    </row>
    <row r="58" spans="1:24" ht="19.5" customHeight="1">
      <c r="A58" s="134">
        <v>70806</v>
      </c>
      <c r="B58" s="10">
        <v>21201</v>
      </c>
      <c r="C58" s="134">
        <v>212</v>
      </c>
      <c r="D58" s="135" t="s">
        <v>106</v>
      </c>
      <c r="E58" s="135"/>
      <c r="F58" s="15" t="s">
        <v>143</v>
      </c>
      <c r="G58" s="15"/>
      <c r="H58" s="136">
        <v>302.49</v>
      </c>
      <c r="I58" s="136">
        <v>302.49</v>
      </c>
      <c r="J58" s="136">
        <v>264.49</v>
      </c>
      <c r="K58" s="136">
        <v>38</v>
      </c>
      <c r="L58" s="136">
        <v>0</v>
      </c>
      <c r="M58" s="136">
        <v>0</v>
      </c>
      <c r="N58" s="136">
        <v>0</v>
      </c>
      <c r="O58" s="136">
        <v>0</v>
      </c>
      <c r="P58" s="136">
        <v>0</v>
      </c>
      <c r="Q58" s="136">
        <v>0</v>
      </c>
      <c r="R58" s="136">
        <v>0</v>
      </c>
      <c r="S58" s="136">
        <v>0</v>
      </c>
      <c r="T58" s="136"/>
      <c r="U58" s="136"/>
      <c r="V58" s="136"/>
      <c r="W58" s="9"/>
      <c r="X58" s="4"/>
    </row>
    <row r="59" spans="1:24" ht="19.5" customHeight="1">
      <c r="A59" s="134">
        <v>70806</v>
      </c>
      <c r="B59" s="10">
        <v>2120101</v>
      </c>
      <c r="C59" s="134">
        <v>212</v>
      </c>
      <c r="D59" s="135" t="s">
        <v>106</v>
      </c>
      <c r="E59" s="135" t="s">
        <v>106</v>
      </c>
      <c r="F59" s="15" t="s">
        <v>107</v>
      </c>
      <c r="G59" s="15">
        <v>0</v>
      </c>
      <c r="H59" s="136">
        <v>302.49</v>
      </c>
      <c r="I59" s="136">
        <v>302.49</v>
      </c>
      <c r="J59" s="136">
        <v>264.49</v>
      </c>
      <c r="K59" s="136">
        <v>38</v>
      </c>
      <c r="L59" s="136">
        <v>0</v>
      </c>
      <c r="M59" s="136">
        <v>0</v>
      </c>
      <c r="N59" s="136">
        <v>0</v>
      </c>
      <c r="O59" s="136">
        <v>0</v>
      </c>
      <c r="P59" s="136">
        <v>0</v>
      </c>
      <c r="Q59" s="136">
        <v>0</v>
      </c>
      <c r="R59" s="136">
        <v>0</v>
      </c>
      <c r="S59" s="136">
        <v>0</v>
      </c>
      <c r="T59" s="136"/>
      <c r="U59" s="136"/>
      <c r="V59" s="136"/>
      <c r="W59" s="9">
        <v>1</v>
      </c>
      <c r="X59" s="4"/>
    </row>
    <row r="60" spans="1:24" ht="19.5" customHeight="1">
      <c r="A60" s="134">
        <v>70807</v>
      </c>
      <c r="B60" s="10" t="s">
        <v>68</v>
      </c>
      <c r="C60" s="134"/>
      <c r="D60" s="135"/>
      <c r="E60" s="135"/>
      <c r="F60" s="15"/>
      <c r="G60" s="15"/>
      <c r="H60" s="136">
        <v>237.3</v>
      </c>
      <c r="I60" s="136">
        <v>237.3</v>
      </c>
      <c r="J60" s="136">
        <v>207.3</v>
      </c>
      <c r="K60" s="136">
        <v>30</v>
      </c>
      <c r="L60" s="136">
        <v>0</v>
      </c>
      <c r="M60" s="136">
        <v>0</v>
      </c>
      <c r="N60" s="136">
        <v>0</v>
      </c>
      <c r="O60" s="136">
        <v>0</v>
      </c>
      <c r="P60" s="136">
        <v>0</v>
      </c>
      <c r="Q60" s="136">
        <v>0</v>
      </c>
      <c r="R60" s="136">
        <v>0</v>
      </c>
      <c r="S60" s="136">
        <v>0</v>
      </c>
      <c r="T60" s="136"/>
      <c r="U60" s="136"/>
      <c r="V60" s="136"/>
      <c r="W60" s="9"/>
      <c r="X60" s="4"/>
    </row>
    <row r="61" spans="1:24" ht="19.5" customHeight="1">
      <c r="A61" s="134">
        <v>70807</v>
      </c>
      <c r="B61" s="10">
        <v>224</v>
      </c>
      <c r="C61" s="134">
        <v>224</v>
      </c>
      <c r="D61" s="135"/>
      <c r="E61" s="135"/>
      <c r="F61" s="15" t="s">
        <v>132</v>
      </c>
      <c r="G61" s="15"/>
      <c r="H61" s="136">
        <v>237.3</v>
      </c>
      <c r="I61" s="136">
        <v>237.3</v>
      </c>
      <c r="J61" s="136">
        <v>207.3</v>
      </c>
      <c r="K61" s="136">
        <v>30</v>
      </c>
      <c r="L61" s="136">
        <v>0</v>
      </c>
      <c r="M61" s="136">
        <v>0</v>
      </c>
      <c r="N61" s="136">
        <v>0</v>
      </c>
      <c r="O61" s="136">
        <v>0</v>
      </c>
      <c r="P61" s="136">
        <v>0</v>
      </c>
      <c r="Q61" s="136">
        <v>0</v>
      </c>
      <c r="R61" s="136">
        <v>0</v>
      </c>
      <c r="S61" s="136">
        <v>0</v>
      </c>
      <c r="T61" s="136"/>
      <c r="U61" s="136"/>
      <c r="V61" s="136"/>
      <c r="W61" s="9"/>
      <c r="X61" s="4"/>
    </row>
    <row r="62" spans="1:24" ht="19.5" customHeight="1">
      <c r="A62" s="134">
        <v>70807</v>
      </c>
      <c r="B62" s="10">
        <v>22401</v>
      </c>
      <c r="C62" s="134">
        <v>224</v>
      </c>
      <c r="D62" s="135" t="s">
        <v>106</v>
      </c>
      <c r="E62" s="135"/>
      <c r="F62" s="15" t="s">
        <v>133</v>
      </c>
      <c r="G62" s="15"/>
      <c r="H62" s="136">
        <v>237.3</v>
      </c>
      <c r="I62" s="136">
        <v>237.3</v>
      </c>
      <c r="J62" s="136">
        <v>207.3</v>
      </c>
      <c r="K62" s="136">
        <v>30</v>
      </c>
      <c r="L62" s="136">
        <v>0</v>
      </c>
      <c r="M62" s="136">
        <v>0</v>
      </c>
      <c r="N62" s="136">
        <v>0</v>
      </c>
      <c r="O62" s="136">
        <v>0</v>
      </c>
      <c r="P62" s="136">
        <v>0</v>
      </c>
      <c r="Q62" s="136">
        <v>0</v>
      </c>
      <c r="R62" s="136">
        <v>0</v>
      </c>
      <c r="S62" s="136">
        <v>0</v>
      </c>
      <c r="T62" s="136"/>
      <c r="U62" s="136"/>
      <c r="V62" s="136"/>
      <c r="W62" s="9"/>
      <c r="X62" s="4"/>
    </row>
    <row r="63" spans="1:24" ht="19.5" customHeight="1">
      <c r="A63" s="134">
        <v>70807</v>
      </c>
      <c r="B63" s="10">
        <v>2240106</v>
      </c>
      <c r="C63" s="134">
        <v>224</v>
      </c>
      <c r="D63" s="135" t="s">
        <v>106</v>
      </c>
      <c r="E63" s="135" t="s">
        <v>135</v>
      </c>
      <c r="F63" s="15" t="s">
        <v>144</v>
      </c>
      <c r="G63" s="15">
        <v>0</v>
      </c>
      <c r="H63" s="136">
        <v>237.3</v>
      </c>
      <c r="I63" s="136">
        <v>237.3</v>
      </c>
      <c r="J63" s="136">
        <v>207.3</v>
      </c>
      <c r="K63" s="136">
        <v>30</v>
      </c>
      <c r="L63" s="136">
        <v>0</v>
      </c>
      <c r="M63" s="136">
        <v>0</v>
      </c>
      <c r="N63" s="136">
        <v>0</v>
      </c>
      <c r="O63" s="136">
        <v>0</v>
      </c>
      <c r="P63" s="136">
        <v>0</v>
      </c>
      <c r="Q63" s="136">
        <v>0</v>
      </c>
      <c r="R63" s="136">
        <v>0</v>
      </c>
      <c r="S63" s="136">
        <v>0</v>
      </c>
      <c r="T63" s="136"/>
      <c r="U63" s="136"/>
      <c r="V63" s="136"/>
      <c r="W63" s="9">
        <v>1</v>
      </c>
      <c r="X63" s="4"/>
    </row>
    <row r="64" spans="1:24" ht="19.5" customHeight="1">
      <c r="A64" s="134">
        <v>70808</v>
      </c>
      <c r="B64" s="10" t="s">
        <v>68</v>
      </c>
      <c r="C64" s="134"/>
      <c r="D64" s="135"/>
      <c r="E64" s="135"/>
      <c r="F64" s="15"/>
      <c r="G64" s="15"/>
      <c r="H64" s="136">
        <v>163.67</v>
      </c>
      <c r="I64" s="136">
        <v>163.67</v>
      </c>
      <c r="J64" s="136">
        <v>143.67</v>
      </c>
      <c r="K64" s="136">
        <v>20</v>
      </c>
      <c r="L64" s="136">
        <v>0</v>
      </c>
      <c r="M64" s="136">
        <v>0</v>
      </c>
      <c r="N64" s="136">
        <v>0</v>
      </c>
      <c r="O64" s="136">
        <v>0</v>
      </c>
      <c r="P64" s="136">
        <v>0</v>
      </c>
      <c r="Q64" s="136">
        <v>0</v>
      </c>
      <c r="R64" s="136">
        <v>0</v>
      </c>
      <c r="S64" s="136">
        <v>0</v>
      </c>
      <c r="T64" s="136"/>
      <c r="U64" s="136"/>
      <c r="V64" s="136"/>
      <c r="W64" s="9"/>
      <c r="X64" s="4"/>
    </row>
    <row r="65" spans="1:24" ht="19.5" customHeight="1">
      <c r="A65" s="134">
        <v>70808</v>
      </c>
      <c r="B65" s="10">
        <v>208</v>
      </c>
      <c r="C65" s="134">
        <v>208</v>
      </c>
      <c r="D65" s="135"/>
      <c r="E65" s="135"/>
      <c r="F65" s="15" t="s">
        <v>113</v>
      </c>
      <c r="G65" s="15"/>
      <c r="H65" s="136">
        <v>163.67</v>
      </c>
      <c r="I65" s="136">
        <v>163.67</v>
      </c>
      <c r="J65" s="136">
        <v>143.67</v>
      </c>
      <c r="K65" s="136">
        <v>20</v>
      </c>
      <c r="L65" s="136">
        <v>0</v>
      </c>
      <c r="M65" s="136">
        <v>0</v>
      </c>
      <c r="N65" s="136">
        <v>0</v>
      </c>
      <c r="O65" s="136">
        <v>0</v>
      </c>
      <c r="P65" s="136">
        <v>0</v>
      </c>
      <c r="Q65" s="136">
        <v>0</v>
      </c>
      <c r="R65" s="136">
        <v>0</v>
      </c>
      <c r="S65" s="136">
        <v>0</v>
      </c>
      <c r="T65" s="136"/>
      <c r="U65" s="136"/>
      <c r="V65" s="136"/>
      <c r="W65" s="9"/>
      <c r="X65" s="4"/>
    </row>
    <row r="66" spans="1:24" ht="19.5" customHeight="1">
      <c r="A66" s="134">
        <v>70808</v>
      </c>
      <c r="B66" s="10">
        <v>20801</v>
      </c>
      <c r="C66" s="134">
        <v>208</v>
      </c>
      <c r="D66" s="135" t="s">
        <v>106</v>
      </c>
      <c r="E66" s="135"/>
      <c r="F66" s="15" t="s">
        <v>145</v>
      </c>
      <c r="G66" s="15"/>
      <c r="H66" s="136">
        <v>163.67</v>
      </c>
      <c r="I66" s="136">
        <v>163.67</v>
      </c>
      <c r="J66" s="136">
        <v>143.67</v>
      </c>
      <c r="K66" s="136">
        <v>20</v>
      </c>
      <c r="L66" s="136">
        <v>0</v>
      </c>
      <c r="M66" s="136">
        <v>0</v>
      </c>
      <c r="N66" s="136">
        <v>0</v>
      </c>
      <c r="O66" s="136">
        <v>0</v>
      </c>
      <c r="P66" s="136">
        <v>0</v>
      </c>
      <c r="Q66" s="136">
        <v>0</v>
      </c>
      <c r="R66" s="136">
        <v>0</v>
      </c>
      <c r="S66" s="136">
        <v>0</v>
      </c>
      <c r="T66" s="136"/>
      <c r="U66" s="136"/>
      <c r="V66" s="136"/>
      <c r="W66" s="9"/>
      <c r="X66" s="4"/>
    </row>
    <row r="67" spans="1:24" ht="19.5" customHeight="1">
      <c r="A67" s="134">
        <v>70808</v>
      </c>
      <c r="B67" s="10">
        <v>2080109</v>
      </c>
      <c r="C67" s="134">
        <v>208</v>
      </c>
      <c r="D67" s="135" t="s">
        <v>106</v>
      </c>
      <c r="E67" s="135" t="s">
        <v>146</v>
      </c>
      <c r="F67" s="15" t="s">
        <v>147</v>
      </c>
      <c r="G67" s="15">
        <v>0</v>
      </c>
      <c r="H67" s="136">
        <v>163.67</v>
      </c>
      <c r="I67" s="136">
        <v>163.67</v>
      </c>
      <c r="J67" s="136">
        <v>143.67</v>
      </c>
      <c r="K67" s="136">
        <v>20</v>
      </c>
      <c r="L67" s="136">
        <v>0</v>
      </c>
      <c r="M67" s="136">
        <v>0</v>
      </c>
      <c r="N67" s="136">
        <v>0</v>
      </c>
      <c r="O67" s="136">
        <v>0</v>
      </c>
      <c r="P67" s="136">
        <v>0</v>
      </c>
      <c r="Q67" s="136">
        <v>0</v>
      </c>
      <c r="R67" s="136">
        <v>0</v>
      </c>
      <c r="S67" s="136">
        <v>0</v>
      </c>
      <c r="T67" s="136"/>
      <c r="U67" s="136"/>
      <c r="V67" s="136"/>
      <c r="W67" s="9">
        <v>1</v>
      </c>
      <c r="X67" s="4"/>
    </row>
    <row r="68" spans="1:24" ht="19.5" customHeight="1">
      <c r="A68" s="134">
        <v>70809</v>
      </c>
      <c r="B68" s="10" t="s">
        <v>68</v>
      </c>
      <c r="C68" s="134"/>
      <c r="D68" s="135"/>
      <c r="E68" s="135"/>
      <c r="F68" s="15"/>
      <c r="G68" s="15"/>
      <c r="H68" s="136">
        <v>273.67</v>
      </c>
      <c r="I68" s="136">
        <v>273.67</v>
      </c>
      <c r="J68" s="136">
        <v>239.67</v>
      </c>
      <c r="K68" s="136">
        <v>34</v>
      </c>
      <c r="L68" s="136">
        <v>0</v>
      </c>
      <c r="M68" s="136">
        <v>0</v>
      </c>
      <c r="N68" s="136">
        <v>0</v>
      </c>
      <c r="O68" s="136">
        <v>0</v>
      </c>
      <c r="P68" s="136">
        <v>0</v>
      </c>
      <c r="Q68" s="136">
        <v>0</v>
      </c>
      <c r="R68" s="136">
        <v>0</v>
      </c>
      <c r="S68" s="136">
        <v>0</v>
      </c>
      <c r="T68" s="136"/>
      <c r="U68" s="136"/>
      <c r="V68" s="136"/>
      <c r="W68" s="9"/>
      <c r="X68" s="4"/>
    </row>
    <row r="69" spans="1:24" ht="19.5" customHeight="1">
      <c r="A69" s="134">
        <v>70809</v>
      </c>
      <c r="B69" s="10">
        <v>213</v>
      </c>
      <c r="C69" s="134">
        <v>213</v>
      </c>
      <c r="D69" s="135"/>
      <c r="E69" s="135"/>
      <c r="F69" s="15" t="s">
        <v>126</v>
      </c>
      <c r="G69" s="15"/>
      <c r="H69" s="136">
        <v>273.67</v>
      </c>
      <c r="I69" s="136">
        <v>273.67</v>
      </c>
      <c r="J69" s="136">
        <v>239.67</v>
      </c>
      <c r="K69" s="136">
        <v>34</v>
      </c>
      <c r="L69" s="136">
        <v>0</v>
      </c>
      <c r="M69" s="136">
        <v>0</v>
      </c>
      <c r="N69" s="136">
        <v>0</v>
      </c>
      <c r="O69" s="136">
        <v>0</v>
      </c>
      <c r="P69" s="136">
        <v>0</v>
      </c>
      <c r="Q69" s="136">
        <v>0</v>
      </c>
      <c r="R69" s="136">
        <v>0</v>
      </c>
      <c r="S69" s="136">
        <v>0</v>
      </c>
      <c r="T69" s="136"/>
      <c r="U69" s="136"/>
      <c r="V69" s="136"/>
      <c r="W69" s="9"/>
      <c r="X69" s="4"/>
    </row>
    <row r="70" spans="1:24" ht="19.5" customHeight="1">
      <c r="A70" s="134">
        <v>70809</v>
      </c>
      <c r="B70" s="10">
        <v>21302</v>
      </c>
      <c r="C70" s="134">
        <v>213</v>
      </c>
      <c r="D70" s="135" t="s">
        <v>108</v>
      </c>
      <c r="E70" s="135"/>
      <c r="F70" s="15" t="s">
        <v>148</v>
      </c>
      <c r="G70" s="15"/>
      <c r="H70" s="136">
        <v>273.67</v>
      </c>
      <c r="I70" s="136">
        <v>273.67</v>
      </c>
      <c r="J70" s="136">
        <v>239.67</v>
      </c>
      <c r="K70" s="136">
        <v>34</v>
      </c>
      <c r="L70" s="136">
        <v>0</v>
      </c>
      <c r="M70" s="136">
        <v>0</v>
      </c>
      <c r="N70" s="136">
        <v>0</v>
      </c>
      <c r="O70" s="136">
        <v>0</v>
      </c>
      <c r="P70" s="136">
        <v>0</v>
      </c>
      <c r="Q70" s="136">
        <v>0</v>
      </c>
      <c r="R70" s="136">
        <v>0</v>
      </c>
      <c r="S70" s="136">
        <v>0</v>
      </c>
      <c r="T70" s="136"/>
      <c r="U70" s="136"/>
      <c r="V70" s="136"/>
      <c r="W70" s="9"/>
      <c r="X70" s="4"/>
    </row>
    <row r="71" spans="1:24" ht="19.5" customHeight="1">
      <c r="A71" s="134">
        <v>70809</v>
      </c>
      <c r="B71" s="10">
        <v>2130204</v>
      </c>
      <c r="C71" s="134">
        <v>213</v>
      </c>
      <c r="D71" s="135" t="s">
        <v>108</v>
      </c>
      <c r="E71" s="135" t="s">
        <v>118</v>
      </c>
      <c r="F71" s="15" t="s">
        <v>149</v>
      </c>
      <c r="G71" s="15">
        <v>0</v>
      </c>
      <c r="H71" s="136">
        <v>273.67</v>
      </c>
      <c r="I71" s="136">
        <v>273.67</v>
      </c>
      <c r="J71" s="136">
        <v>239.67</v>
      </c>
      <c r="K71" s="136">
        <v>34</v>
      </c>
      <c r="L71" s="136">
        <v>0</v>
      </c>
      <c r="M71" s="136">
        <v>0</v>
      </c>
      <c r="N71" s="136">
        <v>0</v>
      </c>
      <c r="O71" s="136">
        <v>0</v>
      </c>
      <c r="P71" s="136">
        <v>0</v>
      </c>
      <c r="Q71" s="136">
        <v>0</v>
      </c>
      <c r="R71" s="136">
        <v>0</v>
      </c>
      <c r="S71" s="136">
        <v>0</v>
      </c>
      <c r="T71" s="136"/>
      <c r="U71" s="136"/>
      <c r="V71" s="136"/>
      <c r="W71" s="9">
        <v>1</v>
      </c>
      <c r="X71" s="4"/>
    </row>
    <row r="72" spans="1:24" ht="19.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4"/>
      <c r="X72" s="4"/>
    </row>
    <row r="73" spans="1:24" ht="19.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</sheetData>
  <sheetProtection/>
  <mergeCells count="17">
    <mergeCell ref="T1:V1"/>
    <mergeCell ref="A2:V2"/>
    <mergeCell ref="A3:F3"/>
    <mergeCell ref="S3:V3"/>
    <mergeCell ref="C4:E4"/>
    <mergeCell ref="I4:L4"/>
    <mergeCell ref="M4:S4"/>
    <mergeCell ref="A72:V72"/>
    <mergeCell ref="A73:V73"/>
    <mergeCell ref="A4:A5"/>
    <mergeCell ref="B4:B5"/>
    <mergeCell ref="F4:F5"/>
    <mergeCell ref="G4:G5"/>
    <mergeCell ref="H4:H5"/>
    <mergeCell ref="T4:T5"/>
    <mergeCell ref="U4:U5"/>
    <mergeCell ref="V4:V5"/>
  </mergeCells>
  <printOptions/>
  <pageMargins left="0.354330708661417" right="0.275590551181102" top="0.275590551181102" bottom="0.354330708661417" header="0.19685039370078702" footer="0.15748031496063"/>
  <pageSetup orientation="landscape" paperSize="9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zoomScaleSheetLayoutView="100" workbookViewId="0" topLeftCell="A1">
      <selection activeCell="H25" sqref="H25"/>
    </sheetView>
  </sheetViews>
  <sheetFormatPr defaultColWidth="9.00390625" defaultRowHeight="17.25" customHeight="1"/>
  <cols>
    <col min="1" max="1" width="31.421875" style="0" customWidth="1"/>
    <col min="2" max="2" width="9.00390625" style="0" hidden="1" customWidth="1"/>
    <col min="3" max="3" width="18.421875" style="0" customWidth="1"/>
    <col min="4" max="4" width="32.140625" style="0" customWidth="1"/>
    <col min="5" max="5" width="9.00390625" style="0" hidden="1" customWidth="1"/>
    <col min="6" max="6" width="14.8515625" style="0" customWidth="1"/>
    <col min="7" max="7" width="14.57421875" style="0" customWidth="1"/>
    <col min="8" max="8" width="16.28125" style="0" customWidth="1"/>
    <col min="9" max="9" width="1.8515625" style="0" customWidth="1"/>
  </cols>
  <sheetData>
    <row r="1" spans="1:9" ht="23.25" customHeight="1">
      <c r="A1" s="114" t="s">
        <v>150</v>
      </c>
      <c r="B1" s="114"/>
      <c r="C1" s="114"/>
      <c r="D1" s="114"/>
      <c r="E1" s="114"/>
      <c r="F1" s="114"/>
      <c r="G1" s="114"/>
      <c r="H1" s="114"/>
      <c r="I1" s="75"/>
    </row>
    <row r="2" spans="1:9" ht="17.25" customHeight="1">
      <c r="A2" s="79" t="s">
        <v>2</v>
      </c>
      <c r="B2" s="79"/>
      <c r="C2" s="79"/>
      <c r="D2" s="79"/>
      <c r="E2" s="79"/>
      <c r="F2" s="79"/>
      <c r="G2" s="79"/>
      <c r="H2" s="91" t="s">
        <v>47</v>
      </c>
      <c r="I2" s="75"/>
    </row>
    <row r="3" spans="1:9" ht="17.25" customHeight="1">
      <c r="A3" s="83" t="s">
        <v>151</v>
      </c>
      <c r="B3" s="83"/>
      <c r="C3" s="83"/>
      <c r="D3" s="83" t="s">
        <v>152</v>
      </c>
      <c r="E3" s="83"/>
      <c r="F3" s="83"/>
      <c r="G3" s="83"/>
      <c r="H3" s="83"/>
      <c r="I3" s="79"/>
    </row>
    <row r="4" spans="1:9" ht="17.25" customHeight="1">
      <c r="A4" s="83" t="s">
        <v>153</v>
      </c>
      <c r="B4" s="84"/>
      <c r="C4" s="83" t="s">
        <v>7</v>
      </c>
      <c r="D4" s="83" t="s">
        <v>153</v>
      </c>
      <c r="E4" s="84"/>
      <c r="F4" s="83" t="s">
        <v>51</v>
      </c>
      <c r="G4" s="83" t="s">
        <v>154</v>
      </c>
      <c r="H4" s="83" t="s">
        <v>155</v>
      </c>
      <c r="I4" s="79"/>
    </row>
    <row r="5" spans="1:9" ht="17.25" customHeight="1">
      <c r="A5" s="84" t="s">
        <v>156</v>
      </c>
      <c r="B5" s="84"/>
      <c r="C5" s="131">
        <v>4633.3029</v>
      </c>
      <c r="D5" s="15" t="s">
        <v>157</v>
      </c>
      <c r="E5" s="15">
        <v>201</v>
      </c>
      <c r="F5" s="92">
        <v>1067.72</v>
      </c>
      <c r="G5" s="92">
        <v>1067.72</v>
      </c>
      <c r="H5" s="92">
        <v>0</v>
      </c>
      <c r="I5" s="79"/>
    </row>
    <row r="6" spans="1:9" ht="17.25" customHeight="1">
      <c r="A6" s="84" t="s">
        <v>158</v>
      </c>
      <c r="B6" s="84">
        <v>1</v>
      </c>
      <c r="C6" s="131">
        <v>1906.3029</v>
      </c>
      <c r="D6" s="15" t="s">
        <v>159</v>
      </c>
      <c r="E6" s="15">
        <v>203</v>
      </c>
      <c r="F6" s="92">
        <v>0</v>
      </c>
      <c r="G6" s="92">
        <v>0</v>
      </c>
      <c r="H6" s="92">
        <v>0</v>
      </c>
      <c r="I6" s="79"/>
    </row>
    <row r="7" spans="1:9" ht="17.25" customHeight="1">
      <c r="A7" s="84" t="s">
        <v>160</v>
      </c>
      <c r="B7" s="84">
        <v>2</v>
      </c>
      <c r="C7" s="131">
        <v>1950</v>
      </c>
      <c r="D7" s="15" t="s">
        <v>161</v>
      </c>
      <c r="E7" s="15">
        <v>204</v>
      </c>
      <c r="F7" s="92">
        <v>104.26</v>
      </c>
      <c r="G7" s="92">
        <v>104.26</v>
      </c>
      <c r="H7" s="92">
        <v>0</v>
      </c>
      <c r="I7" s="79"/>
    </row>
    <row r="8" spans="1:9" ht="17.25" customHeight="1">
      <c r="A8" s="84" t="s">
        <v>162</v>
      </c>
      <c r="B8" s="84">
        <v>90101</v>
      </c>
      <c r="C8" s="131">
        <v>30</v>
      </c>
      <c r="D8" s="15" t="s">
        <v>163</v>
      </c>
      <c r="E8" s="15">
        <v>205</v>
      </c>
      <c r="F8" s="92">
        <v>0</v>
      </c>
      <c r="G8" s="92">
        <v>0</v>
      </c>
      <c r="H8" s="92">
        <v>0</v>
      </c>
      <c r="I8" s="79"/>
    </row>
    <row r="9" spans="1:9" ht="17.25" customHeight="1">
      <c r="A9" s="84" t="s">
        <v>164</v>
      </c>
      <c r="B9" s="84">
        <v>90102</v>
      </c>
      <c r="C9" s="131">
        <v>0</v>
      </c>
      <c r="D9" s="15" t="s">
        <v>165</v>
      </c>
      <c r="E9" s="15">
        <v>206</v>
      </c>
      <c r="F9" s="92">
        <v>0</v>
      </c>
      <c r="G9" s="92">
        <v>0</v>
      </c>
      <c r="H9" s="92">
        <v>0</v>
      </c>
      <c r="I9" s="79"/>
    </row>
    <row r="10" spans="1:9" ht="17.25" customHeight="1">
      <c r="A10" s="84" t="s">
        <v>166</v>
      </c>
      <c r="B10" s="84">
        <v>90103</v>
      </c>
      <c r="C10" s="131">
        <v>0</v>
      </c>
      <c r="D10" s="15" t="s">
        <v>167</v>
      </c>
      <c r="E10" s="15">
        <v>207</v>
      </c>
      <c r="F10" s="92">
        <v>0</v>
      </c>
      <c r="G10" s="92">
        <v>0</v>
      </c>
      <c r="H10" s="92">
        <v>0</v>
      </c>
      <c r="I10" s="79"/>
    </row>
    <row r="11" spans="1:9" ht="17.25" customHeight="1">
      <c r="A11" s="84" t="s">
        <v>168</v>
      </c>
      <c r="B11" s="84">
        <v>90104</v>
      </c>
      <c r="C11" s="131">
        <v>0</v>
      </c>
      <c r="D11" s="15" t="s">
        <v>169</v>
      </c>
      <c r="E11" s="15">
        <v>208</v>
      </c>
      <c r="F11" s="92">
        <v>262.98</v>
      </c>
      <c r="G11" s="92">
        <v>262.98</v>
      </c>
      <c r="H11" s="92">
        <v>0</v>
      </c>
      <c r="I11" s="79"/>
    </row>
    <row r="12" spans="1:9" ht="17.25" customHeight="1">
      <c r="A12" s="84" t="s">
        <v>170</v>
      </c>
      <c r="B12" s="84">
        <v>90105</v>
      </c>
      <c r="C12" s="131">
        <v>10</v>
      </c>
      <c r="D12" s="15" t="s">
        <v>171</v>
      </c>
      <c r="E12" s="15">
        <v>209</v>
      </c>
      <c r="F12" s="92">
        <v>0</v>
      </c>
      <c r="G12" s="92">
        <v>0</v>
      </c>
      <c r="H12" s="92">
        <v>0</v>
      </c>
      <c r="I12" s="79"/>
    </row>
    <row r="13" spans="1:9" ht="17.25" customHeight="1">
      <c r="A13" s="84" t="s">
        <v>172</v>
      </c>
      <c r="B13" s="84">
        <v>90106</v>
      </c>
      <c r="C13" s="131">
        <v>1910</v>
      </c>
      <c r="D13" s="15" t="s">
        <v>173</v>
      </c>
      <c r="E13" s="15">
        <v>210</v>
      </c>
      <c r="F13" s="92">
        <v>170.01</v>
      </c>
      <c r="G13" s="92">
        <v>170.01</v>
      </c>
      <c r="H13" s="92">
        <v>0</v>
      </c>
      <c r="I13" s="79"/>
    </row>
    <row r="14" spans="1:9" ht="17.25" customHeight="1">
      <c r="A14" s="84" t="s">
        <v>174</v>
      </c>
      <c r="B14" s="84">
        <v>4</v>
      </c>
      <c r="C14" s="131"/>
      <c r="D14" s="15" t="s">
        <v>175</v>
      </c>
      <c r="E14" s="15">
        <v>211</v>
      </c>
      <c r="F14" s="92">
        <v>800</v>
      </c>
      <c r="G14" s="92">
        <v>800</v>
      </c>
      <c r="H14" s="92">
        <v>0</v>
      </c>
      <c r="I14" s="79"/>
    </row>
    <row r="15" spans="1:9" ht="17.25" customHeight="1">
      <c r="A15" s="84" t="s">
        <v>176</v>
      </c>
      <c r="B15" s="84">
        <v>5</v>
      </c>
      <c r="C15" s="131">
        <v>0</v>
      </c>
      <c r="D15" s="15" t="s">
        <v>177</v>
      </c>
      <c r="E15" s="15">
        <v>212</v>
      </c>
      <c r="F15" s="92">
        <v>652.49</v>
      </c>
      <c r="G15" s="92">
        <v>602.49</v>
      </c>
      <c r="H15" s="92">
        <v>50</v>
      </c>
      <c r="I15" s="79"/>
    </row>
    <row r="16" spans="1:9" ht="17.25" customHeight="1">
      <c r="A16" s="132" t="s">
        <v>178</v>
      </c>
      <c r="B16" s="132">
        <v>7</v>
      </c>
      <c r="C16" s="131">
        <v>0</v>
      </c>
      <c r="D16" s="15" t="s">
        <v>179</v>
      </c>
      <c r="E16" s="15">
        <v>213</v>
      </c>
      <c r="F16" s="92">
        <v>1348.54</v>
      </c>
      <c r="G16" s="92">
        <v>1348.54</v>
      </c>
      <c r="H16" s="92">
        <v>0</v>
      </c>
      <c r="I16" s="79"/>
    </row>
    <row r="17" spans="1:9" ht="17.25" customHeight="1">
      <c r="A17" s="84" t="s">
        <v>180</v>
      </c>
      <c r="B17" s="84"/>
      <c r="C17" s="131">
        <v>777</v>
      </c>
      <c r="D17" s="15" t="s">
        <v>181</v>
      </c>
      <c r="E17" s="15">
        <v>214</v>
      </c>
      <c r="F17" s="92">
        <v>0</v>
      </c>
      <c r="G17" s="92">
        <v>0</v>
      </c>
      <c r="H17" s="92">
        <v>0</v>
      </c>
      <c r="I17" s="79"/>
    </row>
    <row r="18" spans="1:9" ht="17.25" customHeight="1">
      <c r="A18" s="84"/>
      <c r="B18" s="84"/>
      <c r="C18" s="84"/>
      <c r="D18" s="15" t="s">
        <v>182</v>
      </c>
      <c r="E18" s="15">
        <v>215</v>
      </c>
      <c r="F18" s="92">
        <v>0</v>
      </c>
      <c r="G18" s="92">
        <v>0</v>
      </c>
      <c r="H18" s="92">
        <v>0</v>
      </c>
      <c r="I18" s="79"/>
    </row>
    <row r="19" spans="1:9" ht="17.25" customHeight="1">
      <c r="A19" s="132" t="s">
        <v>183</v>
      </c>
      <c r="B19" s="132">
        <v>3</v>
      </c>
      <c r="C19" s="131">
        <v>50</v>
      </c>
      <c r="D19" s="15" t="s">
        <v>184</v>
      </c>
      <c r="E19" s="15">
        <v>216</v>
      </c>
      <c r="F19" s="92">
        <v>0</v>
      </c>
      <c r="G19" s="92">
        <v>0</v>
      </c>
      <c r="H19" s="92">
        <v>0</v>
      </c>
      <c r="I19" s="79"/>
    </row>
    <row r="20" spans="1:9" ht="17.25" customHeight="1">
      <c r="A20" s="84"/>
      <c r="B20" s="84"/>
      <c r="C20" s="84"/>
      <c r="D20" s="15" t="s">
        <v>185</v>
      </c>
      <c r="E20" s="15">
        <v>217</v>
      </c>
      <c r="F20" s="92">
        <v>0</v>
      </c>
      <c r="G20" s="92">
        <v>0</v>
      </c>
      <c r="H20" s="92">
        <v>0</v>
      </c>
      <c r="I20" s="79"/>
    </row>
    <row r="21" spans="1:9" ht="17.25" customHeight="1">
      <c r="A21" s="84"/>
      <c r="B21" s="84"/>
      <c r="C21" s="84"/>
      <c r="D21" s="15" t="s">
        <v>186</v>
      </c>
      <c r="E21" s="15">
        <v>219</v>
      </c>
      <c r="F21" s="92">
        <v>0</v>
      </c>
      <c r="G21" s="92">
        <v>0</v>
      </c>
      <c r="H21" s="92">
        <v>0</v>
      </c>
      <c r="I21" s="79"/>
    </row>
    <row r="22" spans="1:9" ht="17.25" customHeight="1">
      <c r="A22" s="84"/>
      <c r="B22" s="84"/>
      <c r="C22" s="84"/>
      <c r="D22" s="15" t="s">
        <v>187</v>
      </c>
      <c r="E22" s="15">
        <v>220</v>
      </c>
      <c r="F22" s="92">
        <v>0</v>
      </c>
      <c r="G22" s="92">
        <v>0</v>
      </c>
      <c r="H22" s="92">
        <v>0</v>
      </c>
      <c r="I22" s="79"/>
    </row>
    <row r="23" spans="1:9" ht="17.25" customHeight="1">
      <c r="A23" s="84"/>
      <c r="B23" s="84"/>
      <c r="C23" s="84"/>
      <c r="D23" s="15" t="s">
        <v>188</v>
      </c>
      <c r="E23" s="15">
        <v>221</v>
      </c>
      <c r="F23" s="92">
        <v>0</v>
      </c>
      <c r="G23" s="92">
        <v>0</v>
      </c>
      <c r="H23" s="92">
        <v>0</v>
      </c>
      <c r="I23" s="79"/>
    </row>
    <row r="24" spans="1:9" ht="17.25" customHeight="1">
      <c r="A24" s="84"/>
      <c r="B24" s="84"/>
      <c r="C24" s="84"/>
      <c r="D24" s="15" t="s">
        <v>189</v>
      </c>
      <c r="E24" s="15">
        <v>222</v>
      </c>
      <c r="F24" s="92">
        <v>0</v>
      </c>
      <c r="G24" s="92">
        <v>0</v>
      </c>
      <c r="H24" s="92">
        <v>0</v>
      </c>
      <c r="I24" s="79"/>
    </row>
    <row r="25" spans="1:9" ht="17.25" customHeight="1">
      <c r="A25" s="84"/>
      <c r="B25" s="84"/>
      <c r="C25" s="84"/>
      <c r="D25" s="15" t="s">
        <v>190</v>
      </c>
      <c r="E25" s="15">
        <v>224</v>
      </c>
      <c r="F25" s="92">
        <v>277.3</v>
      </c>
      <c r="G25" s="92">
        <v>277.3</v>
      </c>
      <c r="H25" s="92">
        <v>0</v>
      </c>
      <c r="I25" s="79"/>
    </row>
    <row r="26" spans="1:9" ht="17.25" customHeight="1">
      <c r="A26" s="84"/>
      <c r="B26" s="84"/>
      <c r="C26" s="84"/>
      <c r="D26" s="15" t="s">
        <v>191</v>
      </c>
      <c r="E26" s="15">
        <v>227</v>
      </c>
      <c r="F26" s="92">
        <v>0</v>
      </c>
      <c r="G26" s="92">
        <v>0</v>
      </c>
      <c r="H26" s="92">
        <v>0</v>
      </c>
      <c r="I26" s="79"/>
    </row>
    <row r="27" spans="1:9" ht="17.25" customHeight="1">
      <c r="A27" s="84"/>
      <c r="B27" s="84"/>
      <c r="C27" s="84"/>
      <c r="D27" s="15" t="s">
        <v>192</v>
      </c>
      <c r="E27" s="15">
        <v>229</v>
      </c>
      <c r="F27" s="92">
        <v>0</v>
      </c>
      <c r="G27" s="92">
        <v>0</v>
      </c>
      <c r="H27" s="92">
        <v>0</v>
      </c>
      <c r="I27" s="79"/>
    </row>
    <row r="28" spans="1:9" ht="17.25" customHeight="1">
      <c r="A28" s="84"/>
      <c r="B28" s="84"/>
      <c r="C28" s="84"/>
      <c r="D28" s="15" t="s">
        <v>193</v>
      </c>
      <c r="E28" s="15">
        <v>230</v>
      </c>
      <c r="F28" s="92">
        <v>0</v>
      </c>
      <c r="G28" s="92">
        <v>0</v>
      </c>
      <c r="H28" s="92">
        <v>0</v>
      </c>
      <c r="I28" s="79"/>
    </row>
    <row r="29" spans="1:9" ht="17.25" customHeight="1">
      <c r="A29" s="84"/>
      <c r="B29" s="84"/>
      <c r="C29" s="84"/>
      <c r="D29" s="15" t="s">
        <v>194</v>
      </c>
      <c r="E29" s="15">
        <v>231</v>
      </c>
      <c r="F29" s="92">
        <v>0</v>
      </c>
      <c r="G29" s="92">
        <v>0</v>
      </c>
      <c r="H29" s="92">
        <v>0</v>
      </c>
      <c r="I29" s="79"/>
    </row>
    <row r="30" spans="1:9" ht="17.25" customHeight="1">
      <c r="A30" s="84"/>
      <c r="B30" s="84"/>
      <c r="C30" s="84"/>
      <c r="D30" s="15" t="s">
        <v>195</v>
      </c>
      <c r="E30" s="15">
        <v>232</v>
      </c>
      <c r="F30" s="92">
        <v>0</v>
      </c>
      <c r="G30" s="92">
        <v>0</v>
      </c>
      <c r="H30" s="92">
        <v>0</v>
      </c>
      <c r="I30" s="79"/>
    </row>
    <row r="31" spans="1:9" ht="17.25" customHeight="1">
      <c r="A31" s="84"/>
      <c r="B31" s="84"/>
      <c r="C31" s="84"/>
      <c r="D31" s="15" t="s">
        <v>196</v>
      </c>
      <c r="E31" s="15">
        <v>233</v>
      </c>
      <c r="F31" s="92">
        <v>0</v>
      </c>
      <c r="G31" s="92">
        <v>0</v>
      </c>
      <c r="H31" s="92">
        <v>0</v>
      </c>
      <c r="I31" s="79"/>
    </row>
    <row r="32" spans="1:9" ht="17.25" customHeight="1">
      <c r="A32" s="83" t="s">
        <v>197</v>
      </c>
      <c r="B32" s="84"/>
      <c r="C32" s="131">
        <v>4683.3029</v>
      </c>
      <c r="D32" s="11" t="s">
        <v>198</v>
      </c>
      <c r="E32" s="15"/>
      <c r="F32" s="92">
        <v>4683.3</v>
      </c>
      <c r="G32" s="92">
        <v>4633.3</v>
      </c>
      <c r="H32" s="92">
        <v>50</v>
      </c>
      <c r="I32" s="79"/>
    </row>
    <row r="33" spans="1:9" ht="17.25" customHeight="1">
      <c r="A33" s="79"/>
      <c r="B33" s="79"/>
      <c r="C33" s="79"/>
      <c r="D33" s="79"/>
      <c r="E33" s="79"/>
      <c r="F33" s="79"/>
      <c r="G33" s="79"/>
      <c r="H33" s="79"/>
      <c r="I33" s="75"/>
    </row>
  </sheetData>
  <sheetProtection/>
  <mergeCells count="4">
    <mergeCell ref="A1:H1"/>
    <mergeCell ref="A2:G2"/>
    <mergeCell ref="A3:C3"/>
    <mergeCell ref="D3:H3"/>
  </mergeCells>
  <printOptions/>
  <pageMargins left="1.01" right="0.2" top="0.28" bottom="0.19" header="0.17" footer="0.16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2"/>
  <sheetViews>
    <sheetView zoomScaleSheetLayoutView="100" workbookViewId="0" topLeftCell="D1">
      <selection activeCell="F61" sqref="F61"/>
    </sheetView>
  </sheetViews>
  <sheetFormatPr defaultColWidth="9.00390625" defaultRowHeight="22.5" customHeight="1"/>
  <cols>
    <col min="1" max="3" width="9.00390625" style="0" hidden="1" customWidth="1"/>
    <col min="4" max="4" width="4.7109375" style="23" customWidth="1"/>
    <col min="5" max="5" width="5.140625" style="74" customWidth="1"/>
    <col min="6" max="6" width="4.140625" style="74" customWidth="1"/>
    <col min="7" max="7" width="31.57421875" style="0" customWidth="1"/>
    <col min="8" max="8" width="0.13671875" style="0" customWidth="1"/>
    <col min="9" max="9" width="12.8515625" style="0" customWidth="1"/>
    <col min="10" max="10" width="11.421875" style="0" customWidth="1"/>
    <col min="11" max="11" width="16.421875" style="0" customWidth="1"/>
    <col min="12" max="12" width="1.8515625" style="0" customWidth="1"/>
  </cols>
  <sheetData>
    <row r="1" spans="1:12" ht="22.5" customHeight="1">
      <c r="A1" s="123"/>
      <c r="B1" s="124"/>
      <c r="C1" s="124"/>
      <c r="D1" s="125" t="s">
        <v>199</v>
      </c>
      <c r="E1" s="126"/>
      <c r="F1" s="126"/>
      <c r="G1" s="125"/>
      <c r="H1" s="125"/>
      <c r="I1" s="125"/>
      <c r="J1" s="125"/>
      <c r="K1" s="125"/>
      <c r="L1" s="75"/>
    </row>
    <row r="2" spans="1:12" ht="22.5" customHeight="1">
      <c r="A2" s="75"/>
      <c r="B2" s="76"/>
      <c r="C2" s="76"/>
      <c r="D2" s="79" t="s">
        <v>200</v>
      </c>
      <c r="E2" s="80"/>
      <c r="F2" s="80"/>
      <c r="G2" s="79"/>
      <c r="H2" s="79"/>
      <c r="I2" s="79"/>
      <c r="J2" s="79"/>
      <c r="K2" s="91" t="s">
        <v>201</v>
      </c>
      <c r="L2" s="75"/>
    </row>
    <row r="3" spans="1:12" ht="22.5" customHeight="1">
      <c r="A3" s="76"/>
      <c r="B3" s="76"/>
      <c r="C3" s="76"/>
      <c r="D3" s="127" t="s">
        <v>82</v>
      </c>
      <c r="E3" s="128"/>
      <c r="F3" s="128"/>
      <c r="G3" s="129" t="s">
        <v>202</v>
      </c>
      <c r="H3" s="129" t="s">
        <v>50</v>
      </c>
      <c r="I3" s="129" t="s">
        <v>67</v>
      </c>
      <c r="J3" s="129" t="s">
        <v>86</v>
      </c>
      <c r="K3" s="129" t="s">
        <v>87</v>
      </c>
      <c r="L3" s="79"/>
    </row>
    <row r="4" spans="1:12" ht="22.5" customHeight="1">
      <c r="A4" s="76"/>
      <c r="B4" s="76"/>
      <c r="C4" s="76"/>
      <c r="D4" s="127" t="s">
        <v>91</v>
      </c>
      <c r="E4" s="128" t="s">
        <v>92</v>
      </c>
      <c r="F4" s="128" t="s">
        <v>93</v>
      </c>
      <c r="G4" s="129"/>
      <c r="H4" s="129"/>
      <c r="I4" s="129"/>
      <c r="J4" s="129"/>
      <c r="K4" s="129"/>
      <c r="L4" s="79"/>
    </row>
    <row r="5" spans="1:12" ht="22.5" customHeight="1">
      <c r="A5" s="76"/>
      <c r="B5" s="76"/>
      <c r="C5" s="76"/>
      <c r="D5" s="81" t="s">
        <v>203</v>
      </c>
      <c r="E5" s="82" t="s">
        <v>204</v>
      </c>
      <c r="F5" s="82" t="s">
        <v>204</v>
      </c>
      <c r="G5" s="84" t="s">
        <v>205</v>
      </c>
      <c r="H5" s="84"/>
      <c r="I5" s="130"/>
      <c r="J5" s="130"/>
      <c r="K5" s="130"/>
      <c r="L5" s="79"/>
    </row>
    <row r="6" spans="1:12" ht="22.5" customHeight="1">
      <c r="A6" s="76" t="s">
        <v>67</v>
      </c>
      <c r="B6" s="76"/>
      <c r="C6" s="76"/>
      <c r="D6" s="81"/>
      <c r="E6" s="82"/>
      <c r="F6" s="82"/>
      <c r="G6" s="84"/>
      <c r="H6" s="84"/>
      <c r="I6" s="130">
        <v>4633.3</v>
      </c>
      <c r="J6" s="130">
        <v>2839.32</v>
      </c>
      <c r="K6" s="130">
        <v>1793.98</v>
      </c>
      <c r="L6" s="79"/>
    </row>
    <row r="7" spans="1:12" ht="22.5" customHeight="1">
      <c r="A7" s="76">
        <v>70801</v>
      </c>
      <c r="B7" s="76" t="s">
        <v>70</v>
      </c>
      <c r="C7" s="76">
        <v>201</v>
      </c>
      <c r="D7" s="81">
        <v>201</v>
      </c>
      <c r="E7" s="82"/>
      <c r="F7" s="82"/>
      <c r="G7" s="84" t="s">
        <v>103</v>
      </c>
      <c r="H7" s="84"/>
      <c r="I7" s="130">
        <v>907.55</v>
      </c>
      <c r="J7" s="130">
        <v>753.17</v>
      </c>
      <c r="K7" s="130">
        <v>154.38</v>
      </c>
      <c r="L7" s="79"/>
    </row>
    <row r="8" spans="1:12" ht="22.5" customHeight="1">
      <c r="A8" s="76">
        <v>70801</v>
      </c>
      <c r="B8" s="76" t="s">
        <v>70</v>
      </c>
      <c r="C8" s="76">
        <v>20103</v>
      </c>
      <c r="D8" s="81">
        <v>201</v>
      </c>
      <c r="E8" s="82" t="s">
        <v>104</v>
      </c>
      <c r="F8" s="82"/>
      <c r="G8" s="84" t="s">
        <v>105</v>
      </c>
      <c r="H8" s="84"/>
      <c r="I8" s="130">
        <v>907.55</v>
      </c>
      <c r="J8" s="130">
        <v>753.17</v>
      </c>
      <c r="K8" s="130">
        <v>154.38</v>
      </c>
      <c r="L8" s="79"/>
    </row>
    <row r="9" spans="1:12" ht="22.5" customHeight="1">
      <c r="A9" s="76">
        <v>70801</v>
      </c>
      <c r="B9" s="76" t="s">
        <v>70</v>
      </c>
      <c r="C9" s="76">
        <v>2010301</v>
      </c>
      <c r="D9" s="81">
        <v>201</v>
      </c>
      <c r="E9" s="82" t="s">
        <v>104</v>
      </c>
      <c r="F9" s="82" t="s">
        <v>106</v>
      </c>
      <c r="G9" s="84" t="s">
        <v>107</v>
      </c>
      <c r="H9" s="84">
        <v>1</v>
      </c>
      <c r="I9" s="130">
        <v>753.17</v>
      </c>
      <c r="J9" s="130">
        <v>753.17</v>
      </c>
      <c r="K9" s="130">
        <v>0</v>
      </c>
      <c r="L9" s="79"/>
    </row>
    <row r="10" spans="1:12" ht="22.5" customHeight="1">
      <c r="A10" s="76">
        <v>70801</v>
      </c>
      <c r="B10" s="76" t="s">
        <v>70</v>
      </c>
      <c r="C10" s="76">
        <v>2010302</v>
      </c>
      <c r="D10" s="81">
        <v>201</v>
      </c>
      <c r="E10" s="82" t="s">
        <v>104</v>
      </c>
      <c r="F10" s="82" t="s">
        <v>108</v>
      </c>
      <c r="G10" s="84" t="s">
        <v>109</v>
      </c>
      <c r="H10" s="84">
        <v>1</v>
      </c>
      <c r="I10" s="130">
        <v>104.58</v>
      </c>
      <c r="J10" s="130">
        <v>0</v>
      </c>
      <c r="K10" s="130">
        <v>104.58</v>
      </c>
      <c r="L10" s="79"/>
    </row>
    <row r="11" spans="1:12" ht="22.5" customHeight="1">
      <c r="A11" s="76">
        <v>70801</v>
      </c>
      <c r="B11" s="76" t="s">
        <v>70</v>
      </c>
      <c r="C11" s="76">
        <v>2010399</v>
      </c>
      <c r="D11" s="81">
        <v>201</v>
      </c>
      <c r="E11" s="82" t="s">
        <v>104</v>
      </c>
      <c r="F11" s="82">
        <v>99</v>
      </c>
      <c r="G11" s="84" t="s">
        <v>110</v>
      </c>
      <c r="H11" s="84">
        <v>1</v>
      </c>
      <c r="I11" s="130">
        <v>49.8</v>
      </c>
      <c r="J11" s="130">
        <v>0</v>
      </c>
      <c r="K11" s="130">
        <v>49.8</v>
      </c>
      <c r="L11" s="79"/>
    </row>
    <row r="12" spans="1:12" ht="22.5" customHeight="1">
      <c r="A12" s="76">
        <v>70801</v>
      </c>
      <c r="B12" s="76" t="s">
        <v>70</v>
      </c>
      <c r="C12" s="76">
        <v>204</v>
      </c>
      <c r="D12" s="81">
        <v>204</v>
      </c>
      <c r="E12" s="82"/>
      <c r="F12" s="82"/>
      <c r="G12" s="84" t="s">
        <v>111</v>
      </c>
      <c r="H12" s="84"/>
      <c r="I12" s="130">
        <v>49.8</v>
      </c>
      <c r="J12" s="130">
        <v>0</v>
      </c>
      <c r="K12" s="130">
        <v>49.8</v>
      </c>
      <c r="L12" s="79"/>
    </row>
    <row r="13" spans="1:12" ht="22.5" customHeight="1">
      <c r="A13" s="76">
        <v>70801</v>
      </c>
      <c r="B13" s="76" t="s">
        <v>70</v>
      </c>
      <c r="C13" s="76">
        <v>20499</v>
      </c>
      <c r="D13" s="81">
        <v>204</v>
      </c>
      <c r="E13" s="82">
        <v>99</v>
      </c>
      <c r="F13" s="82"/>
      <c r="G13" s="84" t="s">
        <v>112</v>
      </c>
      <c r="H13" s="84"/>
      <c r="I13" s="130">
        <v>49.8</v>
      </c>
      <c r="J13" s="130">
        <v>0</v>
      </c>
      <c r="K13" s="130">
        <v>49.8</v>
      </c>
      <c r="L13" s="79"/>
    </row>
    <row r="14" spans="1:12" ht="22.5" customHeight="1">
      <c r="A14" s="76">
        <v>70801</v>
      </c>
      <c r="B14" s="76" t="s">
        <v>70</v>
      </c>
      <c r="C14" s="76">
        <v>2049901</v>
      </c>
      <c r="D14" s="81">
        <v>204</v>
      </c>
      <c r="E14" s="82">
        <v>99</v>
      </c>
      <c r="F14" s="82" t="s">
        <v>106</v>
      </c>
      <c r="G14" s="84" t="s">
        <v>112</v>
      </c>
      <c r="H14" s="84">
        <v>1</v>
      </c>
      <c r="I14" s="130">
        <v>49.8</v>
      </c>
      <c r="J14" s="130">
        <v>0</v>
      </c>
      <c r="K14" s="130">
        <v>49.8</v>
      </c>
      <c r="L14" s="79"/>
    </row>
    <row r="15" spans="1:12" ht="22.5" customHeight="1">
      <c r="A15" s="76">
        <v>70801</v>
      </c>
      <c r="B15" s="76" t="s">
        <v>70</v>
      </c>
      <c r="C15" s="76">
        <v>208</v>
      </c>
      <c r="D15" s="81">
        <v>208</v>
      </c>
      <c r="E15" s="82"/>
      <c r="F15" s="82"/>
      <c r="G15" s="84" t="s">
        <v>113</v>
      </c>
      <c r="H15" s="84"/>
      <c r="I15" s="130">
        <v>69.41</v>
      </c>
      <c r="J15" s="130">
        <v>69.41</v>
      </c>
      <c r="K15" s="130">
        <v>0</v>
      </c>
      <c r="L15" s="79"/>
    </row>
    <row r="16" spans="1:12" ht="22.5" customHeight="1">
      <c r="A16" s="76">
        <v>70801</v>
      </c>
      <c r="B16" s="76" t="s">
        <v>70</v>
      </c>
      <c r="C16" s="76">
        <v>20805</v>
      </c>
      <c r="D16" s="81">
        <v>208</v>
      </c>
      <c r="E16" s="82" t="s">
        <v>114</v>
      </c>
      <c r="F16" s="82"/>
      <c r="G16" s="84" t="s">
        <v>115</v>
      </c>
      <c r="H16" s="84"/>
      <c r="I16" s="130">
        <v>69.41</v>
      </c>
      <c r="J16" s="130">
        <v>69.41</v>
      </c>
      <c r="K16" s="130">
        <v>0</v>
      </c>
      <c r="L16" s="79"/>
    </row>
    <row r="17" spans="1:12" ht="22.5" customHeight="1">
      <c r="A17" s="76">
        <v>70801</v>
      </c>
      <c r="B17" s="76" t="s">
        <v>70</v>
      </c>
      <c r="C17" s="76">
        <v>2080501</v>
      </c>
      <c r="D17" s="81">
        <v>208</v>
      </c>
      <c r="E17" s="82" t="s">
        <v>114</v>
      </c>
      <c r="F17" s="82" t="s">
        <v>106</v>
      </c>
      <c r="G17" s="84" t="s">
        <v>116</v>
      </c>
      <c r="H17" s="84">
        <v>1</v>
      </c>
      <c r="I17" s="130">
        <v>69.41</v>
      </c>
      <c r="J17" s="130">
        <v>69.41</v>
      </c>
      <c r="K17" s="130">
        <v>0</v>
      </c>
      <c r="L17" s="79"/>
    </row>
    <row r="18" spans="1:12" ht="22.5" customHeight="1">
      <c r="A18" s="76">
        <v>70801</v>
      </c>
      <c r="B18" s="76" t="s">
        <v>70</v>
      </c>
      <c r="C18" s="76">
        <v>211</v>
      </c>
      <c r="D18" s="81">
        <v>211</v>
      </c>
      <c r="E18" s="82"/>
      <c r="F18" s="82"/>
      <c r="G18" s="84" t="s">
        <v>117</v>
      </c>
      <c r="H18" s="84"/>
      <c r="I18" s="130">
        <v>800</v>
      </c>
      <c r="J18" s="130">
        <v>0</v>
      </c>
      <c r="K18" s="130">
        <v>800</v>
      </c>
      <c r="L18" s="79"/>
    </row>
    <row r="19" spans="1:12" ht="22.5" customHeight="1">
      <c r="A19" s="76">
        <v>70801</v>
      </c>
      <c r="B19" s="76" t="s">
        <v>70</v>
      </c>
      <c r="C19" s="76">
        <v>21104</v>
      </c>
      <c r="D19" s="81">
        <v>211</v>
      </c>
      <c r="E19" s="82" t="s">
        <v>118</v>
      </c>
      <c r="F19" s="82"/>
      <c r="G19" s="84" t="s">
        <v>119</v>
      </c>
      <c r="H19" s="84"/>
      <c r="I19" s="130">
        <v>800</v>
      </c>
      <c r="J19" s="130">
        <v>0</v>
      </c>
      <c r="K19" s="130">
        <v>800</v>
      </c>
      <c r="L19" s="79"/>
    </row>
    <row r="20" spans="1:12" ht="22.5" customHeight="1">
      <c r="A20" s="76">
        <v>70801</v>
      </c>
      <c r="B20" s="76" t="s">
        <v>70</v>
      </c>
      <c r="C20" s="76">
        <v>2110402</v>
      </c>
      <c r="D20" s="81">
        <v>211</v>
      </c>
      <c r="E20" s="82" t="s">
        <v>118</v>
      </c>
      <c r="F20" s="82" t="s">
        <v>108</v>
      </c>
      <c r="G20" s="84" t="s">
        <v>120</v>
      </c>
      <c r="H20" s="84">
        <v>1</v>
      </c>
      <c r="I20" s="130">
        <v>800</v>
      </c>
      <c r="J20" s="130">
        <v>0</v>
      </c>
      <c r="K20" s="130">
        <v>800</v>
      </c>
      <c r="L20" s="79"/>
    </row>
    <row r="21" spans="1:12" ht="22.5" customHeight="1">
      <c r="A21" s="76">
        <v>70801</v>
      </c>
      <c r="B21" s="76" t="s">
        <v>70</v>
      </c>
      <c r="C21" s="76">
        <v>212</v>
      </c>
      <c r="D21" s="81">
        <v>212</v>
      </c>
      <c r="E21" s="82"/>
      <c r="F21" s="82"/>
      <c r="G21" s="84" t="s">
        <v>121</v>
      </c>
      <c r="H21" s="84"/>
      <c r="I21" s="130">
        <v>300</v>
      </c>
      <c r="J21" s="130">
        <v>0</v>
      </c>
      <c r="K21" s="130">
        <v>300</v>
      </c>
      <c r="L21" s="79"/>
    </row>
    <row r="22" spans="1:12" ht="22.5" customHeight="1">
      <c r="A22" s="76">
        <v>70801</v>
      </c>
      <c r="B22" s="76" t="s">
        <v>70</v>
      </c>
      <c r="C22" s="76">
        <v>21203</v>
      </c>
      <c r="D22" s="81">
        <v>212</v>
      </c>
      <c r="E22" s="82" t="s">
        <v>104</v>
      </c>
      <c r="F22" s="82"/>
      <c r="G22" s="84" t="s">
        <v>122</v>
      </c>
      <c r="H22" s="84"/>
      <c r="I22" s="130">
        <v>300</v>
      </c>
      <c r="J22" s="130">
        <v>0</v>
      </c>
      <c r="K22" s="130">
        <v>300</v>
      </c>
      <c r="L22" s="79"/>
    </row>
    <row r="23" spans="1:12" ht="22.5" customHeight="1">
      <c r="A23" s="76">
        <v>70801</v>
      </c>
      <c r="B23" s="76" t="s">
        <v>70</v>
      </c>
      <c r="C23" s="76">
        <v>2120303</v>
      </c>
      <c r="D23" s="81">
        <v>212</v>
      </c>
      <c r="E23" s="82" t="s">
        <v>104</v>
      </c>
      <c r="F23" s="82" t="s">
        <v>104</v>
      </c>
      <c r="G23" s="84" t="s">
        <v>123</v>
      </c>
      <c r="H23" s="84">
        <v>1</v>
      </c>
      <c r="I23" s="130">
        <v>300</v>
      </c>
      <c r="J23" s="130">
        <v>0</v>
      </c>
      <c r="K23" s="130">
        <v>300</v>
      </c>
      <c r="L23" s="79"/>
    </row>
    <row r="24" spans="1:12" ht="22.5" customHeight="1">
      <c r="A24" s="76">
        <v>70801</v>
      </c>
      <c r="B24" s="76" t="s">
        <v>70</v>
      </c>
      <c r="C24" s="76">
        <v>21213</v>
      </c>
      <c r="D24" s="81">
        <v>212</v>
      </c>
      <c r="E24" s="82">
        <v>13</v>
      </c>
      <c r="F24" s="82"/>
      <c r="G24" s="84" t="s">
        <v>124</v>
      </c>
      <c r="H24" s="84"/>
      <c r="I24" s="130">
        <v>0</v>
      </c>
      <c r="J24" s="130">
        <v>0</v>
      </c>
      <c r="K24" s="130">
        <v>0</v>
      </c>
      <c r="L24" s="79"/>
    </row>
    <row r="25" spans="1:12" ht="22.5" customHeight="1">
      <c r="A25" s="76">
        <v>70801</v>
      </c>
      <c r="B25" s="76" t="s">
        <v>70</v>
      </c>
      <c r="C25" s="76">
        <v>2121399</v>
      </c>
      <c r="D25" s="81">
        <v>212</v>
      </c>
      <c r="E25" s="82">
        <v>13</v>
      </c>
      <c r="F25" s="82">
        <v>99</v>
      </c>
      <c r="G25" s="84" t="s">
        <v>125</v>
      </c>
      <c r="H25" s="84">
        <v>1</v>
      </c>
      <c r="I25" s="130">
        <v>0</v>
      </c>
      <c r="J25" s="130">
        <v>0</v>
      </c>
      <c r="K25" s="130">
        <v>0</v>
      </c>
      <c r="L25" s="79"/>
    </row>
    <row r="26" spans="1:12" ht="22.5" customHeight="1">
      <c r="A26" s="76">
        <v>70801</v>
      </c>
      <c r="B26" s="76" t="s">
        <v>70</v>
      </c>
      <c r="C26" s="76">
        <v>213</v>
      </c>
      <c r="D26" s="81">
        <v>213</v>
      </c>
      <c r="E26" s="82"/>
      <c r="F26" s="82"/>
      <c r="G26" s="84" t="s">
        <v>126</v>
      </c>
      <c r="H26" s="84"/>
      <c r="I26" s="130">
        <v>449.8</v>
      </c>
      <c r="J26" s="130">
        <v>0</v>
      </c>
      <c r="K26" s="130">
        <v>449.8</v>
      </c>
      <c r="L26" s="79"/>
    </row>
    <row r="27" spans="1:12" ht="22.5" customHeight="1">
      <c r="A27" s="76">
        <v>70801</v>
      </c>
      <c r="B27" s="76" t="s">
        <v>70</v>
      </c>
      <c r="C27" s="76">
        <v>21301</v>
      </c>
      <c r="D27" s="81">
        <v>213</v>
      </c>
      <c r="E27" s="82" t="s">
        <v>106</v>
      </c>
      <c r="F27" s="82"/>
      <c r="G27" s="84" t="s">
        <v>127</v>
      </c>
      <c r="H27" s="84"/>
      <c r="I27" s="130">
        <v>49.8</v>
      </c>
      <c r="J27" s="130">
        <v>0</v>
      </c>
      <c r="K27" s="130">
        <v>49.8</v>
      </c>
      <c r="L27" s="79"/>
    </row>
    <row r="28" spans="1:12" ht="22.5" customHeight="1">
      <c r="A28" s="76">
        <v>70801</v>
      </c>
      <c r="B28" s="76" t="s">
        <v>70</v>
      </c>
      <c r="C28" s="76">
        <v>2130199</v>
      </c>
      <c r="D28" s="81">
        <v>213</v>
      </c>
      <c r="E28" s="82" t="s">
        <v>106</v>
      </c>
      <c r="F28" s="82">
        <v>99</v>
      </c>
      <c r="G28" s="84" t="s">
        <v>128</v>
      </c>
      <c r="H28" s="84">
        <v>1</v>
      </c>
      <c r="I28" s="130">
        <v>49.8</v>
      </c>
      <c r="J28" s="130">
        <v>0</v>
      </c>
      <c r="K28" s="130">
        <v>49.8</v>
      </c>
      <c r="L28" s="79"/>
    </row>
    <row r="29" spans="1:12" ht="22.5" customHeight="1">
      <c r="A29" s="76">
        <v>70801</v>
      </c>
      <c r="B29" s="76" t="s">
        <v>70</v>
      </c>
      <c r="C29" s="76">
        <v>21307</v>
      </c>
      <c r="D29" s="81">
        <v>213</v>
      </c>
      <c r="E29" s="82" t="s">
        <v>129</v>
      </c>
      <c r="F29" s="82"/>
      <c r="G29" s="84" t="s">
        <v>130</v>
      </c>
      <c r="H29" s="84"/>
      <c r="I29" s="130">
        <v>400</v>
      </c>
      <c r="J29" s="130">
        <v>0</v>
      </c>
      <c r="K29" s="130">
        <v>400</v>
      </c>
      <c r="L29" s="79"/>
    </row>
    <row r="30" spans="1:12" ht="22.5" customHeight="1">
      <c r="A30" s="76">
        <v>70801</v>
      </c>
      <c r="B30" s="76" t="s">
        <v>70</v>
      </c>
      <c r="C30" s="76">
        <v>2130705</v>
      </c>
      <c r="D30" s="81">
        <v>213</v>
      </c>
      <c r="E30" s="82" t="s">
        <v>129</v>
      </c>
      <c r="F30" s="82" t="s">
        <v>114</v>
      </c>
      <c r="G30" s="84" t="s">
        <v>131</v>
      </c>
      <c r="H30" s="84">
        <v>1</v>
      </c>
      <c r="I30" s="130">
        <v>400</v>
      </c>
      <c r="J30" s="130">
        <v>0</v>
      </c>
      <c r="K30" s="130">
        <v>400</v>
      </c>
      <c r="L30" s="79"/>
    </row>
    <row r="31" spans="1:12" ht="22.5" customHeight="1">
      <c r="A31" s="76">
        <v>70801</v>
      </c>
      <c r="B31" s="76" t="s">
        <v>70</v>
      </c>
      <c r="C31" s="76">
        <v>224</v>
      </c>
      <c r="D31" s="81">
        <v>224</v>
      </c>
      <c r="E31" s="82"/>
      <c r="F31" s="82"/>
      <c r="G31" s="84" t="s">
        <v>132</v>
      </c>
      <c r="H31" s="84"/>
      <c r="I31" s="130">
        <v>40</v>
      </c>
      <c r="J31" s="130">
        <v>0</v>
      </c>
      <c r="K31" s="130">
        <v>40</v>
      </c>
      <c r="L31" s="79"/>
    </row>
    <row r="32" spans="1:12" ht="22.5" customHeight="1">
      <c r="A32" s="76">
        <v>70801</v>
      </c>
      <c r="B32" s="76" t="s">
        <v>70</v>
      </c>
      <c r="C32" s="76">
        <v>22401</v>
      </c>
      <c r="D32" s="81">
        <v>224</v>
      </c>
      <c r="E32" s="82" t="s">
        <v>106</v>
      </c>
      <c r="F32" s="82"/>
      <c r="G32" s="84" t="s">
        <v>133</v>
      </c>
      <c r="H32" s="84"/>
      <c r="I32" s="130">
        <v>40</v>
      </c>
      <c r="J32" s="130">
        <v>0</v>
      </c>
      <c r="K32" s="130">
        <v>40</v>
      </c>
      <c r="L32" s="79"/>
    </row>
    <row r="33" spans="1:12" ht="22.5" customHeight="1">
      <c r="A33" s="76">
        <v>70801</v>
      </c>
      <c r="B33" s="76" t="s">
        <v>70</v>
      </c>
      <c r="C33" s="76">
        <v>2240199</v>
      </c>
      <c r="D33" s="81">
        <v>224</v>
      </c>
      <c r="E33" s="82" t="s">
        <v>106</v>
      </c>
      <c r="F33" s="82">
        <v>99</v>
      </c>
      <c r="G33" s="84" t="s">
        <v>134</v>
      </c>
      <c r="H33" s="84">
        <v>1</v>
      </c>
      <c r="I33" s="130">
        <v>40</v>
      </c>
      <c r="J33" s="130">
        <v>0</v>
      </c>
      <c r="K33" s="130">
        <v>40</v>
      </c>
      <c r="L33" s="79"/>
    </row>
    <row r="34" spans="1:12" ht="22.5" customHeight="1">
      <c r="A34" s="76">
        <v>70802</v>
      </c>
      <c r="B34" s="76" t="s">
        <v>71</v>
      </c>
      <c r="C34" s="76">
        <v>204</v>
      </c>
      <c r="D34" s="81">
        <v>204</v>
      </c>
      <c r="E34" s="82"/>
      <c r="F34" s="82"/>
      <c r="G34" s="84" t="s">
        <v>111</v>
      </c>
      <c r="H34" s="84"/>
      <c r="I34" s="130">
        <v>54.46</v>
      </c>
      <c r="J34" s="130">
        <v>54.46</v>
      </c>
      <c r="K34" s="130">
        <v>0</v>
      </c>
      <c r="L34" s="79"/>
    </row>
    <row r="35" spans="1:12" ht="22.5" customHeight="1">
      <c r="A35" s="76">
        <v>70802</v>
      </c>
      <c r="B35" s="76" t="s">
        <v>71</v>
      </c>
      <c r="C35" s="76">
        <v>20406</v>
      </c>
      <c r="D35" s="81">
        <v>204</v>
      </c>
      <c r="E35" s="82" t="s">
        <v>135</v>
      </c>
      <c r="F35" s="82"/>
      <c r="G35" s="84" t="s">
        <v>136</v>
      </c>
      <c r="H35" s="84"/>
      <c r="I35" s="130">
        <v>54.46</v>
      </c>
      <c r="J35" s="130">
        <v>54.46</v>
      </c>
      <c r="K35" s="130">
        <v>0</v>
      </c>
      <c r="L35" s="79"/>
    </row>
    <row r="36" spans="1:12" ht="22.5" customHeight="1">
      <c r="A36" s="76">
        <v>70802</v>
      </c>
      <c r="B36" s="76" t="s">
        <v>71</v>
      </c>
      <c r="C36" s="76">
        <v>2040601</v>
      </c>
      <c r="D36" s="81">
        <v>204</v>
      </c>
      <c r="E36" s="82" t="s">
        <v>135</v>
      </c>
      <c r="F36" s="82" t="s">
        <v>106</v>
      </c>
      <c r="G36" s="84" t="s">
        <v>107</v>
      </c>
      <c r="H36" s="84">
        <v>1</v>
      </c>
      <c r="I36" s="130">
        <v>54.46</v>
      </c>
      <c r="J36" s="130">
        <v>54.46</v>
      </c>
      <c r="K36" s="130">
        <v>0</v>
      </c>
      <c r="L36" s="79"/>
    </row>
    <row r="37" spans="1:12" ht="22.5" customHeight="1">
      <c r="A37" s="76">
        <v>70803</v>
      </c>
      <c r="B37" s="76" t="s">
        <v>72</v>
      </c>
      <c r="C37" s="76">
        <v>201</v>
      </c>
      <c r="D37" s="81">
        <v>201</v>
      </c>
      <c r="E37" s="82"/>
      <c r="F37" s="82"/>
      <c r="G37" s="84" t="s">
        <v>103</v>
      </c>
      <c r="H37" s="84"/>
      <c r="I37" s="130">
        <v>160.17</v>
      </c>
      <c r="J37" s="130">
        <v>160.17</v>
      </c>
      <c r="K37" s="130">
        <v>0</v>
      </c>
      <c r="L37" s="79"/>
    </row>
    <row r="38" spans="1:12" ht="22.5" customHeight="1">
      <c r="A38" s="76">
        <v>70803</v>
      </c>
      <c r="B38" s="76" t="s">
        <v>72</v>
      </c>
      <c r="C38" s="76">
        <v>20106</v>
      </c>
      <c r="D38" s="81">
        <v>201</v>
      </c>
      <c r="E38" s="82" t="s">
        <v>135</v>
      </c>
      <c r="F38" s="82"/>
      <c r="G38" s="84" t="s">
        <v>137</v>
      </c>
      <c r="H38" s="84"/>
      <c r="I38" s="130">
        <v>160.17</v>
      </c>
      <c r="J38" s="130">
        <v>160.17</v>
      </c>
      <c r="K38" s="130">
        <v>0</v>
      </c>
      <c r="L38" s="79"/>
    </row>
    <row r="39" spans="1:12" ht="22.5" customHeight="1">
      <c r="A39" s="76">
        <v>70803</v>
      </c>
      <c r="B39" s="76" t="s">
        <v>72</v>
      </c>
      <c r="C39" s="76">
        <v>2010601</v>
      </c>
      <c r="D39" s="81">
        <v>201</v>
      </c>
      <c r="E39" s="82" t="s">
        <v>135</v>
      </c>
      <c r="F39" s="82" t="s">
        <v>106</v>
      </c>
      <c r="G39" s="84" t="s">
        <v>107</v>
      </c>
      <c r="H39" s="84">
        <v>1</v>
      </c>
      <c r="I39" s="130">
        <v>160.17</v>
      </c>
      <c r="J39" s="130">
        <v>160.17</v>
      </c>
      <c r="K39" s="130">
        <v>0</v>
      </c>
      <c r="L39" s="79"/>
    </row>
    <row r="40" spans="1:12" ht="22.5" customHeight="1">
      <c r="A40" s="76">
        <v>70804</v>
      </c>
      <c r="B40" s="76" t="s">
        <v>73</v>
      </c>
      <c r="C40" s="76">
        <v>208</v>
      </c>
      <c r="D40" s="81">
        <v>208</v>
      </c>
      <c r="E40" s="82"/>
      <c r="F40" s="82"/>
      <c r="G40" s="84" t="s">
        <v>113</v>
      </c>
      <c r="H40" s="84"/>
      <c r="I40" s="130">
        <v>29.9</v>
      </c>
      <c r="J40" s="130">
        <v>29.9</v>
      </c>
      <c r="K40" s="130">
        <v>0</v>
      </c>
      <c r="L40" s="79"/>
    </row>
    <row r="41" spans="1:12" ht="22.5" customHeight="1">
      <c r="A41" s="76">
        <v>70804</v>
      </c>
      <c r="B41" s="76" t="s">
        <v>73</v>
      </c>
      <c r="C41" s="76">
        <v>20805</v>
      </c>
      <c r="D41" s="81">
        <v>208</v>
      </c>
      <c r="E41" s="82" t="s">
        <v>114</v>
      </c>
      <c r="F41" s="82"/>
      <c r="G41" s="84" t="s">
        <v>115</v>
      </c>
      <c r="H41" s="84"/>
      <c r="I41" s="130">
        <v>29.9</v>
      </c>
      <c r="J41" s="130">
        <v>29.9</v>
      </c>
      <c r="K41" s="130">
        <v>0</v>
      </c>
      <c r="L41" s="79"/>
    </row>
    <row r="42" spans="1:12" ht="22.5" customHeight="1">
      <c r="A42" s="76">
        <v>70804</v>
      </c>
      <c r="B42" s="76" t="s">
        <v>73</v>
      </c>
      <c r="C42" s="76">
        <v>2080502</v>
      </c>
      <c r="D42" s="81">
        <v>208</v>
      </c>
      <c r="E42" s="82" t="s">
        <v>114</v>
      </c>
      <c r="F42" s="82" t="s">
        <v>108</v>
      </c>
      <c r="G42" s="84" t="s">
        <v>138</v>
      </c>
      <c r="H42" s="84">
        <v>1</v>
      </c>
      <c r="I42" s="130">
        <v>29.9</v>
      </c>
      <c r="J42" s="130">
        <v>29.9</v>
      </c>
      <c r="K42" s="130">
        <v>0</v>
      </c>
      <c r="L42" s="79"/>
    </row>
    <row r="43" spans="1:12" ht="22.5" customHeight="1">
      <c r="A43" s="76">
        <v>70804</v>
      </c>
      <c r="B43" s="76" t="s">
        <v>73</v>
      </c>
      <c r="C43" s="76">
        <v>213</v>
      </c>
      <c r="D43" s="81">
        <v>213</v>
      </c>
      <c r="E43" s="82"/>
      <c r="F43" s="82"/>
      <c r="G43" s="84" t="s">
        <v>126</v>
      </c>
      <c r="H43" s="84"/>
      <c r="I43" s="130">
        <v>625.07</v>
      </c>
      <c r="J43" s="130">
        <v>625.07</v>
      </c>
      <c r="K43" s="130">
        <v>0</v>
      </c>
      <c r="L43" s="79"/>
    </row>
    <row r="44" spans="1:12" ht="22.5" customHeight="1">
      <c r="A44" s="76">
        <v>70804</v>
      </c>
      <c r="B44" s="76" t="s">
        <v>73</v>
      </c>
      <c r="C44" s="76">
        <v>21301</v>
      </c>
      <c r="D44" s="81">
        <v>213</v>
      </c>
      <c r="E44" s="82" t="s">
        <v>106</v>
      </c>
      <c r="F44" s="82"/>
      <c r="G44" s="84" t="s">
        <v>127</v>
      </c>
      <c r="H44" s="84"/>
      <c r="I44" s="130">
        <v>625.07</v>
      </c>
      <c r="J44" s="130">
        <v>625.07</v>
      </c>
      <c r="K44" s="130">
        <v>0</v>
      </c>
      <c r="L44" s="79"/>
    </row>
    <row r="45" spans="1:12" ht="22.5" customHeight="1">
      <c r="A45" s="76">
        <v>70804</v>
      </c>
      <c r="B45" s="76" t="s">
        <v>73</v>
      </c>
      <c r="C45" s="76">
        <v>2130104</v>
      </c>
      <c r="D45" s="81">
        <v>213</v>
      </c>
      <c r="E45" s="82" t="s">
        <v>106</v>
      </c>
      <c r="F45" s="82" t="s">
        <v>118</v>
      </c>
      <c r="G45" s="84" t="s">
        <v>139</v>
      </c>
      <c r="H45" s="84">
        <v>1</v>
      </c>
      <c r="I45" s="130">
        <v>625.07</v>
      </c>
      <c r="J45" s="130">
        <v>625.07</v>
      </c>
      <c r="K45" s="130">
        <v>0</v>
      </c>
      <c r="L45" s="79"/>
    </row>
    <row r="46" spans="1:12" ht="22.5" customHeight="1">
      <c r="A46" s="76">
        <v>70805</v>
      </c>
      <c r="B46" s="76" t="s">
        <v>74</v>
      </c>
      <c r="C46" s="76">
        <v>210</v>
      </c>
      <c r="D46" s="81">
        <v>210</v>
      </c>
      <c r="E46" s="82"/>
      <c r="F46" s="82"/>
      <c r="G46" s="84" t="s">
        <v>140</v>
      </c>
      <c r="H46" s="84"/>
      <c r="I46" s="130">
        <v>170.01</v>
      </c>
      <c r="J46" s="130">
        <v>170.01</v>
      </c>
      <c r="K46" s="130">
        <v>0</v>
      </c>
      <c r="L46" s="79"/>
    </row>
    <row r="47" spans="1:12" ht="22.5" customHeight="1">
      <c r="A47" s="76">
        <v>70805</v>
      </c>
      <c r="B47" s="76" t="s">
        <v>74</v>
      </c>
      <c r="C47" s="76">
        <v>21007</v>
      </c>
      <c r="D47" s="81">
        <v>210</v>
      </c>
      <c r="E47" s="82" t="s">
        <v>129</v>
      </c>
      <c r="F47" s="82"/>
      <c r="G47" s="84" t="s">
        <v>141</v>
      </c>
      <c r="H47" s="84"/>
      <c r="I47" s="130">
        <v>170.01</v>
      </c>
      <c r="J47" s="130">
        <v>170.01</v>
      </c>
      <c r="K47" s="130">
        <v>0</v>
      </c>
      <c r="L47" s="79"/>
    </row>
    <row r="48" spans="1:12" ht="22.5" customHeight="1">
      <c r="A48" s="76">
        <v>70805</v>
      </c>
      <c r="B48" s="76" t="s">
        <v>74</v>
      </c>
      <c r="C48" s="76">
        <v>2100799</v>
      </c>
      <c r="D48" s="81">
        <v>210</v>
      </c>
      <c r="E48" s="82" t="s">
        <v>129</v>
      </c>
      <c r="F48" s="82">
        <v>99</v>
      </c>
      <c r="G48" s="84" t="s">
        <v>142</v>
      </c>
      <c r="H48" s="84">
        <v>1</v>
      </c>
      <c r="I48" s="130">
        <v>170.01</v>
      </c>
      <c r="J48" s="130">
        <v>170.01</v>
      </c>
      <c r="K48" s="130">
        <v>0</v>
      </c>
      <c r="L48" s="79"/>
    </row>
    <row r="49" spans="1:12" ht="22.5" customHeight="1">
      <c r="A49" s="76">
        <v>70806</v>
      </c>
      <c r="B49" s="76" t="s">
        <v>75</v>
      </c>
      <c r="C49" s="76">
        <v>212</v>
      </c>
      <c r="D49" s="81">
        <v>212</v>
      </c>
      <c r="E49" s="82"/>
      <c r="F49" s="82"/>
      <c r="G49" s="84" t="s">
        <v>121</v>
      </c>
      <c r="H49" s="84"/>
      <c r="I49" s="130">
        <v>302.49</v>
      </c>
      <c r="J49" s="130">
        <v>302.49</v>
      </c>
      <c r="K49" s="130">
        <v>0</v>
      </c>
      <c r="L49" s="79"/>
    </row>
    <row r="50" spans="1:12" ht="22.5" customHeight="1">
      <c r="A50" s="76">
        <v>70806</v>
      </c>
      <c r="B50" s="76" t="s">
        <v>75</v>
      </c>
      <c r="C50" s="76">
        <v>21201</v>
      </c>
      <c r="D50" s="81">
        <v>212</v>
      </c>
      <c r="E50" s="82" t="s">
        <v>106</v>
      </c>
      <c r="F50" s="82"/>
      <c r="G50" s="84" t="s">
        <v>143</v>
      </c>
      <c r="H50" s="84"/>
      <c r="I50" s="130">
        <v>302.49</v>
      </c>
      <c r="J50" s="130">
        <v>302.49</v>
      </c>
      <c r="K50" s="130">
        <v>0</v>
      </c>
      <c r="L50" s="79"/>
    </row>
    <row r="51" spans="1:12" ht="22.5" customHeight="1">
      <c r="A51" s="76">
        <v>70806</v>
      </c>
      <c r="B51" s="76" t="s">
        <v>75</v>
      </c>
      <c r="C51" s="76">
        <v>2120101</v>
      </c>
      <c r="D51" s="81">
        <v>212</v>
      </c>
      <c r="E51" s="82" t="s">
        <v>106</v>
      </c>
      <c r="F51" s="82" t="s">
        <v>106</v>
      </c>
      <c r="G51" s="84" t="s">
        <v>107</v>
      </c>
      <c r="H51" s="84">
        <v>1</v>
      </c>
      <c r="I51" s="130">
        <v>302.49</v>
      </c>
      <c r="J51" s="130">
        <v>302.49</v>
      </c>
      <c r="K51" s="130">
        <v>0</v>
      </c>
      <c r="L51" s="79"/>
    </row>
    <row r="52" spans="1:12" ht="22.5" customHeight="1">
      <c r="A52" s="76">
        <v>70807</v>
      </c>
      <c r="B52" s="76" t="s">
        <v>76</v>
      </c>
      <c r="C52" s="76">
        <v>224</v>
      </c>
      <c r="D52" s="81">
        <v>224</v>
      </c>
      <c r="E52" s="82"/>
      <c r="F52" s="82"/>
      <c r="G52" s="84" t="s">
        <v>132</v>
      </c>
      <c r="H52" s="84"/>
      <c r="I52" s="130">
        <v>237.3</v>
      </c>
      <c r="J52" s="130">
        <v>237.3</v>
      </c>
      <c r="K52" s="130">
        <v>0</v>
      </c>
      <c r="L52" s="79"/>
    </row>
    <row r="53" spans="1:12" ht="22.5" customHeight="1">
      <c r="A53" s="76">
        <v>70807</v>
      </c>
      <c r="B53" s="76" t="s">
        <v>76</v>
      </c>
      <c r="C53" s="76">
        <v>22401</v>
      </c>
      <c r="D53" s="81">
        <v>224</v>
      </c>
      <c r="E53" s="82" t="s">
        <v>106</v>
      </c>
      <c r="F53" s="82"/>
      <c r="G53" s="84" t="s">
        <v>133</v>
      </c>
      <c r="H53" s="84"/>
      <c r="I53" s="130">
        <v>237.3</v>
      </c>
      <c r="J53" s="130">
        <v>237.3</v>
      </c>
      <c r="K53" s="130">
        <v>0</v>
      </c>
      <c r="L53" s="79"/>
    </row>
    <row r="54" spans="1:12" ht="22.5" customHeight="1">
      <c r="A54" s="76">
        <v>70807</v>
      </c>
      <c r="B54" s="76" t="s">
        <v>76</v>
      </c>
      <c r="C54" s="76">
        <v>2240106</v>
      </c>
      <c r="D54" s="81">
        <v>224</v>
      </c>
      <c r="E54" s="82" t="s">
        <v>106</v>
      </c>
      <c r="F54" s="82" t="s">
        <v>135</v>
      </c>
      <c r="G54" s="84" t="s">
        <v>144</v>
      </c>
      <c r="H54" s="84">
        <v>1</v>
      </c>
      <c r="I54" s="130">
        <v>237.3</v>
      </c>
      <c r="J54" s="130">
        <v>237.3</v>
      </c>
      <c r="K54" s="130">
        <v>0</v>
      </c>
      <c r="L54" s="79"/>
    </row>
    <row r="55" spans="1:12" ht="22.5" customHeight="1">
      <c r="A55" s="76">
        <v>70808</v>
      </c>
      <c r="B55" s="76" t="s">
        <v>77</v>
      </c>
      <c r="C55" s="76">
        <v>208</v>
      </c>
      <c r="D55" s="81">
        <v>208</v>
      </c>
      <c r="E55" s="82"/>
      <c r="F55" s="82"/>
      <c r="G55" s="84" t="s">
        <v>113</v>
      </c>
      <c r="H55" s="84"/>
      <c r="I55" s="130">
        <v>163.67</v>
      </c>
      <c r="J55" s="130">
        <v>163.67</v>
      </c>
      <c r="K55" s="130">
        <v>0</v>
      </c>
      <c r="L55" s="79"/>
    </row>
    <row r="56" spans="1:12" ht="22.5" customHeight="1">
      <c r="A56" s="76">
        <v>70808</v>
      </c>
      <c r="B56" s="76" t="s">
        <v>77</v>
      </c>
      <c r="C56" s="76">
        <v>20801</v>
      </c>
      <c r="D56" s="81">
        <v>208</v>
      </c>
      <c r="E56" s="82" t="s">
        <v>106</v>
      </c>
      <c r="F56" s="82"/>
      <c r="G56" s="84" t="s">
        <v>145</v>
      </c>
      <c r="H56" s="84"/>
      <c r="I56" s="130">
        <v>163.67</v>
      </c>
      <c r="J56" s="130">
        <v>163.67</v>
      </c>
      <c r="K56" s="130">
        <v>0</v>
      </c>
      <c r="L56" s="79"/>
    </row>
    <row r="57" spans="1:12" ht="22.5" customHeight="1">
      <c r="A57" s="76">
        <v>70808</v>
      </c>
      <c r="B57" s="76" t="s">
        <v>77</v>
      </c>
      <c r="C57" s="76">
        <v>2080109</v>
      </c>
      <c r="D57" s="81">
        <v>208</v>
      </c>
      <c r="E57" s="82" t="s">
        <v>106</v>
      </c>
      <c r="F57" s="82" t="s">
        <v>146</v>
      </c>
      <c r="G57" s="84" t="s">
        <v>147</v>
      </c>
      <c r="H57" s="84">
        <v>1</v>
      </c>
      <c r="I57" s="130">
        <v>163.67</v>
      </c>
      <c r="J57" s="130">
        <v>163.67</v>
      </c>
      <c r="K57" s="130">
        <v>0</v>
      </c>
      <c r="L57" s="79"/>
    </row>
    <row r="58" spans="1:12" ht="22.5" customHeight="1">
      <c r="A58" s="76">
        <v>70809</v>
      </c>
      <c r="B58" s="76" t="s">
        <v>78</v>
      </c>
      <c r="C58" s="76">
        <v>213</v>
      </c>
      <c r="D58" s="81">
        <v>213</v>
      </c>
      <c r="E58" s="82"/>
      <c r="F58" s="82"/>
      <c r="G58" s="84" t="s">
        <v>126</v>
      </c>
      <c r="H58" s="84"/>
      <c r="I58" s="130">
        <v>273.67</v>
      </c>
      <c r="J58" s="130">
        <v>273.67</v>
      </c>
      <c r="K58" s="130">
        <v>0</v>
      </c>
      <c r="L58" s="79"/>
    </row>
    <row r="59" spans="1:12" ht="22.5" customHeight="1">
      <c r="A59" s="76">
        <v>70809</v>
      </c>
      <c r="B59" s="76" t="s">
        <v>78</v>
      </c>
      <c r="C59" s="76">
        <v>21302</v>
      </c>
      <c r="D59" s="81">
        <v>213</v>
      </c>
      <c r="E59" s="82" t="s">
        <v>108</v>
      </c>
      <c r="F59" s="82"/>
      <c r="G59" s="84" t="s">
        <v>148</v>
      </c>
      <c r="H59" s="84"/>
      <c r="I59" s="130">
        <v>273.67</v>
      </c>
      <c r="J59" s="130">
        <v>273.67</v>
      </c>
      <c r="K59" s="130">
        <v>0</v>
      </c>
      <c r="L59" s="79"/>
    </row>
    <row r="60" spans="1:12" ht="22.5" customHeight="1">
      <c r="A60" s="76">
        <v>70809</v>
      </c>
      <c r="B60" s="76" t="s">
        <v>78</v>
      </c>
      <c r="C60" s="76">
        <v>2130204</v>
      </c>
      <c r="D60" s="81">
        <v>213</v>
      </c>
      <c r="E60" s="82" t="s">
        <v>108</v>
      </c>
      <c r="F60" s="82" t="s">
        <v>118</v>
      </c>
      <c r="G60" s="84" t="s">
        <v>149</v>
      </c>
      <c r="H60" s="84">
        <v>1</v>
      </c>
      <c r="I60" s="130">
        <v>273.67</v>
      </c>
      <c r="J60" s="130">
        <v>273.67</v>
      </c>
      <c r="K60" s="130">
        <v>0</v>
      </c>
      <c r="L60" s="79"/>
    </row>
    <row r="61" spans="1:12" ht="22.5" customHeight="1">
      <c r="A61" s="76"/>
      <c r="B61" s="76"/>
      <c r="C61" s="76"/>
      <c r="D61" s="85"/>
      <c r="E61" s="86"/>
      <c r="F61" s="86"/>
      <c r="G61" s="87"/>
      <c r="H61" s="87"/>
      <c r="I61" s="87"/>
      <c r="J61" s="87"/>
      <c r="K61" s="87"/>
      <c r="L61" s="87"/>
    </row>
    <row r="62" spans="1:12" ht="22.5" customHeight="1">
      <c r="A62" s="88"/>
      <c r="B62" s="88"/>
      <c r="C62" s="88"/>
      <c r="D62" s="89"/>
      <c r="E62" s="90"/>
      <c r="F62" s="90"/>
      <c r="G62" s="88"/>
      <c r="H62" s="88"/>
      <c r="I62" s="88"/>
      <c r="J62" s="88"/>
      <c r="K62" s="88"/>
      <c r="L62" s="75"/>
    </row>
  </sheetData>
  <sheetProtection/>
  <mergeCells count="8">
    <mergeCell ref="D1:K1"/>
    <mergeCell ref="D2:J2"/>
    <mergeCell ref="D3:F3"/>
    <mergeCell ref="G3:G4"/>
    <mergeCell ref="H3:H4"/>
    <mergeCell ref="I3:I4"/>
    <mergeCell ref="J3:J4"/>
    <mergeCell ref="K3:K4"/>
  </mergeCells>
  <printOptions/>
  <pageMargins left="0.708661417322835" right="0.31" top="0.35" bottom="0.7480314960629919" header="0.25" footer="0.31496062992126"/>
  <pageSetup orientation="portrait" paperSize="9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58"/>
  <sheetViews>
    <sheetView zoomScaleSheetLayoutView="100" workbookViewId="0" topLeftCell="A22">
      <selection activeCell="C20" sqref="C20"/>
    </sheetView>
  </sheetViews>
  <sheetFormatPr defaultColWidth="9.00390625" defaultRowHeight="22.5" customHeight="1"/>
  <cols>
    <col min="1" max="1" width="35.8515625" style="0" customWidth="1"/>
    <col min="2" max="2" width="24.7109375" style="112" customWidth="1"/>
    <col min="3" max="3" width="23.8515625" style="113" customWidth="1"/>
  </cols>
  <sheetData>
    <row r="1" spans="1:3" ht="22.5" customHeight="1">
      <c r="A1" s="114" t="s">
        <v>206</v>
      </c>
      <c r="B1" s="114"/>
      <c r="C1" s="114"/>
    </row>
    <row r="2" spans="1:3" ht="22.5" customHeight="1">
      <c r="A2" s="75" t="s">
        <v>2</v>
      </c>
      <c r="B2" s="115"/>
      <c r="C2" s="116" t="s">
        <v>207</v>
      </c>
    </row>
    <row r="3" spans="1:3" ht="22.5" customHeight="1">
      <c r="A3" s="83" t="s">
        <v>208</v>
      </c>
      <c r="B3" s="81" t="s">
        <v>209</v>
      </c>
      <c r="C3" s="117" t="s">
        <v>210</v>
      </c>
    </row>
    <row r="4" spans="1:3" ht="22.5" customHeight="1">
      <c r="A4" s="118" t="s">
        <v>67</v>
      </c>
      <c r="B4" s="119"/>
      <c r="C4" s="120">
        <v>28393233</v>
      </c>
    </row>
    <row r="5" spans="1:3" ht="22.5" customHeight="1">
      <c r="A5" s="121" t="s">
        <v>94</v>
      </c>
      <c r="B5" s="119">
        <v>50501</v>
      </c>
      <c r="C5" s="120">
        <v>24060146</v>
      </c>
    </row>
    <row r="6" spans="1:3" ht="22.5" customHeight="1">
      <c r="A6" s="84" t="s">
        <v>211</v>
      </c>
      <c r="B6" s="119">
        <v>5050130101</v>
      </c>
      <c r="C6" s="122">
        <v>5822028</v>
      </c>
    </row>
    <row r="7" spans="1:3" ht="22.5" customHeight="1">
      <c r="A7" s="84" t="s">
        <v>212</v>
      </c>
      <c r="B7" s="119">
        <v>5050130102</v>
      </c>
      <c r="C7" s="122">
        <v>2500908</v>
      </c>
    </row>
    <row r="8" spans="1:3" ht="22.5" customHeight="1">
      <c r="A8" s="84" t="s">
        <v>213</v>
      </c>
      <c r="B8" s="119">
        <v>5050130103</v>
      </c>
      <c r="C8" s="122">
        <v>7248669</v>
      </c>
    </row>
    <row r="9" spans="1:3" ht="22.5" customHeight="1">
      <c r="A9" s="84" t="s">
        <v>214</v>
      </c>
      <c r="B9" s="119">
        <v>5050130106</v>
      </c>
      <c r="C9" s="122">
        <v>0</v>
      </c>
    </row>
    <row r="10" spans="1:3" ht="22.5" customHeight="1">
      <c r="A10" s="84" t="s">
        <v>215</v>
      </c>
      <c r="B10" s="119">
        <v>5050130107</v>
      </c>
      <c r="C10" s="122">
        <v>3085992</v>
      </c>
    </row>
    <row r="11" spans="1:3" ht="22.5" customHeight="1">
      <c r="A11" s="84" t="s">
        <v>216</v>
      </c>
      <c r="B11" s="119">
        <v>5050130108</v>
      </c>
      <c r="C11" s="122">
        <v>1780147</v>
      </c>
    </row>
    <row r="12" spans="1:3" ht="22.5" customHeight="1">
      <c r="A12" s="84" t="s">
        <v>217</v>
      </c>
      <c r="B12" s="119">
        <v>5050130109</v>
      </c>
      <c r="C12" s="122">
        <v>405040</v>
      </c>
    </row>
    <row r="13" spans="1:3" ht="22.5" customHeight="1">
      <c r="A13" s="84" t="s">
        <v>218</v>
      </c>
      <c r="B13" s="119">
        <v>5050130110</v>
      </c>
      <c r="C13" s="122">
        <v>778815</v>
      </c>
    </row>
    <row r="14" spans="1:3" ht="22.5" customHeight="1">
      <c r="A14" s="84" t="s">
        <v>219</v>
      </c>
      <c r="B14" s="119">
        <v>5050130111</v>
      </c>
      <c r="C14" s="122">
        <v>121980</v>
      </c>
    </row>
    <row r="15" spans="1:3" ht="22.5" customHeight="1">
      <c r="A15" s="84" t="s">
        <v>220</v>
      </c>
      <c r="B15" s="119">
        <v>5050130112</v>
      </c>
      <c r="C15" s="122">
        <v>154577</v>
      </c>
    </row>
    <row r="16" spans="1:3" ht="22.5" customHeight="1">
      <c r="A16" s="84" t="s">
        <v>221</v>
      </c>
      <c r="B16" s="119">
        <v>5050130113</v>
      </c>
      <c r="C16" s="122">
        <v>1276890</v>
      </c>
    </row>
    <row r="17" spans="1:3" ht="22.5" customHeight="1">
      <c r="A17" s="84" t="s">
        <v>222</v>
      </c>
      <c r="B17" s="119">
        <v>5050130114</v>
      </c>
      <c r="C17" s="122">
        <v>0</v>
      </c>
    </row>
    <row r="18" spans="1:3" ht="22.5" customHeight="1">
      <c r="A18" s="84" t="s">
        <v>223</v>
      </c>
      <c r="B18" s="119">
        <v>5050130199</v>
      </c>
      <c r="C18" s="122">
        <v>885100</v>
      </c>
    </row>
    <row r="19" spans="1:3" ht="22.5" customHeight="1">
      <c r="A19" s="121" t="s">
        <v>95</v>
      </c>
      <c r="B19" s="119">
        <v>50502</v>
      </c>
      <c r="C19" s="120">
        <v>3340000</v>
      </c>
    </row>
    <row r="20" spans="1:3" ht="22.5" customHeight="1">
      <c r="A20" s="84" t="s">
        <v>224</v>
      </c>
      <c r="B20" s="119">
        <v>5050230201</v>
      </c>
      <c r="C20" s="122">
        <v>0</v>
      </c>
    </row>
    <row r="21" spans="1:3" ht="22.5" customHeight="1">
      <c r="A21" s="84" t="s">
        <v>225</v>
      </c>
      <c r="B21" s="119">
        <v>5050230202</v>
      </c>
      <c r="C21" s="122">
        <v>0</v>
      </c>
    </row>
    <row r="22" spans="1:3" ht="22.5" customHeight="1">
      <c r="A22" s="84" t="s">
        <v>226</v>
      </c>
      <c r="B22" s="119">
        <v>5050230203</v>
      </c>
      <c r="C22" s="122">
        <v>0</v>
      </c>
    </row>
    <row r="23" spans="1:3" ht="22.5" customHeight="1">
      <c r="A23" s="84" t="s">
        <v>227</v>
      </c>
      <c r="B23" s="119">
        <v>5050230204</v>
      </c>
      <c r="C23" s="122">
        <v>0</v>
      </c>
    </row>
    <row r="24" spans="1:3" ht="22.5" customHeight="1">
      <c r="A24" s="84" t="s">
        <v>228</v>
      </c>
      <c r="B24" s="119">
        <v>5050230205</v>
      </c>
      <c r="C24" s="122">
        <v>0</v>
      </c>
    </row>
    <row r="25" spans="1:3" ht="22.5" customHeight="1">
      <c r="A25" s="84" t="s">
        <v>229</v>
      </c>
      <c r="B25" s="119">
        <v>5050230206</v>
      </c>
      <c r="C25" s="122">
        <v>0</v>
      </c>
    </row>
    <row r="26" spans="1:3" ht="22.5" customHeight="1">
      <c r="A26" s="84" t="s">
        <v>230</v>
      </c>
      <c r="B26" s="119">
        <v>5050230207</v>
      </c>
      <c r="C26" s="122">
        <v>0</v>
      </c>
    </row>
    <row r="27" spans="1:3" ht="22.5" customHeight="1">
      <c r="A27" s="84" t="s">
        <v>231</v>
      </c>
      <c r="B27" s="119">
        <v>5050230208</v>
      </c>
      <c r="C27" s="122">
        <v>0</v>
      </c>
    </row>
    <row r="28" spans="1:3" ht="22.5" customHeight="1">
      <c r="A28" s="84" t="s">
        <v>232</v>
      </c>
      <c r="B28" s="119">
        <v>5050230209</v>
      </c>
      <c r="C28" s="122">
        <v>0</v>
      </c>
    </row>
    <row r="29" spans="1:3" ht="22.5" customHeight="1">
      <c r="A29" s="84" t="s">
        <v>233</v>
      </c>
      <c r="B29" s="119">
        <v>5050230211</v>
      </c>
      <c r="C29" s="122">
        <v>0</v>
      </c>
    </row>
    <row r="30" spans="1:3" ht="22.5" customHeight="1">
      <c r="A30" s="84" t="s">
        <v>234</v>
      </c>
      <c r="B30" s="119">
        <v>5050230212</v>
      </c>
      <c r="C30" s="122">
        <v>0</v>
      </c>
    </row>
    <row r="31" spans="1:3" ht="22.5" customHeight="1">
      <c r="A31" s="84" t="s">
        <v>235</v>
      </c>
      <c r="B31" s="119">
        <v>5050230213</v>
      </c>
      <c r="C31" s="122">
        <v>0</v>
      </c>
    </row>
    <row r="32" spans="1:3" ht="22.5" customHeight="1">
      <c r="A32" s="84" t="s">
        <v>236</v>
      </c>
      <c r="B32" s="119">
        <v>5050230214</v>
      </c>
      <c r="C32" s="122">
        <v>0</v>
      </c>
    </row>
    <row r="33" spans="1:3" ht="22.5" customHeight="1">
      <c r="A33" s="84" t="s">
        <v>237</v>
      </c>
      <c r="B33" s="119">
        <v>5050230215</v>
      </c>
      <c r="C33" s="122">
        <v>0</v>
      </c>
    </row>
    <row r="34" spans="1:3" ht="22.5" customHeight="1">
      <c r="A34" s="84" t="s">
        <v>238</v>
      </c>
      <c r="B34" s="119">
        <v>5050230216</v>
      </c>
      <c r="C34" s="122">
        <v>0</v>
      </c>
    </row>
    <row r="35" spans="1:3" ht="22.5" customHeight="1">
      <c r="A35" s="84" t="s">
        <v>239</v>
      </c>
      <c r="B35" s="119">
        <v>5050230217</v>
      </c>
      <c r="C35" s="122">
        <v>567252</v>
      </c>
    </row>
    <row r="36" spans="1:3" ht="22.5" customHeight="1">
      <c r="A36" s="84" t="s">
        <v>240</v>
      </c>
      <c r="B36" s="119">
        <v>5050230218</v>
      </c>
      <c r="C36" s="122">
        <v>0</v>
      </c>
    </row>
    <row r="37" spans="1:3" ht="22.5" customHeight="1">
      <c r="A37" s="84" t="s">
        <v>241</v>
      </c>
      <c r="B37" s="119">
        <v>5050230224</v>
      </c>
      <c r="C37" s="122">
        <v>0</v>
      </c>
    </row>
    <row r="38" spans="1:3" ht="22.5" customHeight="1">
      <c r="A38" s="84" t="s">
        <v>242</v>
      </c>
      <c r="B38" s="119">
        <v>5050230225</v>
      </c>
      <c r="C38" s="122">
        <v>0</v>
      </c>
    </row>
    <row r="39" spans="1:3" ht="22.5" customHeight="1">
      <c r="A39" s="84" t="s">
        <v>243</v>
      </c>
      <c r="B39" s="119">
        <v>5050230226</v>
      </c>
      <c r="C39" s="122">
        <v>0</v>
      </c>
    </row>
    <row r="40" spans="1:3" ht="22.5" customHeight="1">
      <c r="A40" s="84" t="s">
        <v>244</v>
      </c>
      <c r="B40" s="119">
        <v>5050230227</v>
      </c>
      <c r="C40" s="122">
        <v>0</v>
      </c>
    </row>
    <row r="41" spans="1:3" ht="22.5" customHeight="1">
      <c r="A41" s="84" t="s">
        <v>245</v>
      </c>
      <c r="B41" s="119">
        <v>5050230228</v>
      </c>
      <c r="C41" s="122">
        <v>390853.94</v>
      </c>
    </row>
    <row r="42" spans="1:3" ht="22.5" customHeight="1">
      <c r="A42" s="84" t="s">
        <v>246</v>
      </c>
      <c r="B42" s="119">
        <v>5050230229</v>
      </c>
      <c r="C42" s="122">
        <v>116440.56</v>
      </c>
    </row>
    <row r="43" spans="1:3" ht="22.5" customHeight="1">
      <c r="A43" s="84" t="s">
        <v>247</v>
      </c>
      <c r="B43" s="119">
        <v>5050230231</v>
      </c>
      <c r="C43" s="122">
        <v>100000</v>
      </c>
    </row>
    <row r="44" spans="1:3" ht="22.5" customHeight="1">
      <c r="A44" s="84" t="s">
        <v>248</v>
      </c>
      <c r="B44" s="119">
        <v>5050230239</v>
      </c>
      <c r="C44" s="122">
        <v>0</v>
      </c>
    </row>
    <row r="45" spans="1:3" ht="22.5" customHeight="1">
      <c r="A45" s="84" t="s">
        <v>249</v>
      </c>
      <c r="B45" s="119">
        <v>5050230240</v>
      </c>
      <c r="C45" s="122">
        <v>0</v>
      </c>
    </row>
    <row r="46" spans="1:3" ht="22.5" customHeight="1">
      <c r="A46" s="84" t="s">
        <v>250</v>
      </c>
      <c r="B46" s="119">
        <v>5050230299</v>
      </c>
      <c r="C46" s="122">
        <v>2165453.5</v>
      </c>
    </row>
    <row r="47" spans="1:3" ht="22.5" customHeight="1">
      <c r="A47" s="121" t="s">
        <v>251</v>
      </c>
      <c r="B47" s="119">
        <v>509</v>
      </c>
      <c r="C47" s="120">
        <v>993087</v>
      </c>
    </row>
    <row r="48" spans="1:3" ht="22.5" customHeight="1">
      <c r="A48" s="84" t="s">
        <v>252</v>
      </c>
      <c r="B48" s="119">
        <v>5090530301</v>
      </c>
      <c r="C48" s="122">
        <v>127407</v>
      </c>
    </row>
    <row r="49" spans="1:3" ht="22.5" customHeight="1">
      <c r="A49" s="84" t="s">
        <v>253</v>
      </c>
      <c r="B49" s="119">
        <v>5090530302</v>
      </c>
      <c r="C49" s="122">
        <v>788160</v>
      </c>
    </row>
    <row r="50" spans="1:3" ht="22.5" customHeight="1">
      <c r="A50" s="84" t="s">
        <v>254</v>
      </c>
      <c r="B50" s="119">
        <v>5090530303</v>
      </c>
      <c r="C50" s="122">
        <v>1800</v>
      </c>
    </row>
    <row r="51" spans="1:3" ht="22.5" customHeight="1">
      <c r="A51" s="84" t="s">
        <v>255</v>
      </c>
      <c r="B51" s="119">
        <v>5090130304</v>
      </c>
      <c r="C51" s="122">
        <v>0</v>
      </c>
    </row>
    <row r="52" spans="1:3" ht="22.5" customHeight="1">
      <c r="A52" s="84" t="s">
        <v>256</v>
      </c>
      <c r="B52" s="119">
        <v>5090130305</v>
      </c>
      <c r="C52" s="122">
        <v>75720</v>
      </c>
    </row>
    <row r="53" spans="1:3" ht="22.5" customHeight="1">
      <c r="A53" s="84" t="s">
        <v>257</v>
      </c>
      <c r="B53" s="119">
        <v>5090130306</v>
      </c>
      <c r="C53" s="122">
        <v>0</v>
      </c>
    </row>
    <row r="54" spans="1:3" ht="22.5" customHeight="1">
      <c r="A54" s="84" t="s">
        <v>258</v>
      </c>
      <c r="B54" s="119">
        <v>5090130307</v>
      </c>
      <c r="C54" s="122">
        <v>0</v>
      </c>
    </row>
    <row r="55" spans="1:3" ht="22.5" customHeight="1">
      <c r="A55" s="84" t="s">
        <v>259</v>
      </c>
      <c r="B55" s="119">
        <v>5090230308</v>
      </c>
      <c r="C55" s="122">
        <v>0</v>
      </c>
    </row>
    <row r="56" spans="1:3" ht="22.5" customHeight="1">
      <c r="A56" s="84" t="s">
        <v>260</v>
      </c>
      <c r="B56" s="119">
        <v>5090130309</v>
      </c>
      <c r="C56" s="122">
        <v>0</v>
      </c>
    </row>
    <row r="57" spans="1:3" ht="22.5" customHeight="1">
      <c r="A57" s="84" t="s">
        <v>261</v>
      </c>
      <c r="B57" s="119">
        <v>5090330311</v>
      </c>
      <c r="C57" s="122">
        <v>0</v>
      </c>
    </row>
    <row r="58" spans="1:3" ht="22.5" customHeight="1">
      <c r="A58" s="84" t="s">
        <v>262</v>
      </c>
      <c r="B58" s="119">
        <v>5099930399</v>
      </c>
      <c r="C58" s="122">
        <v>0</v>
      </c>
    </row>
  </sheetData>
  <sheetProtection/>
  <mergeCells count="1">
    <mergeCell ref="A1:C1"/>
  </mergeCells>
  <printOptions/>
  <pageMargins left="1.02362204724409" right="0.708661417322835" top="0.7480314960629919" bottom="0.7480314960629919" header="0.31496062992126" footer="0.31496062992126"/>
  <pageSetup orientation="portrait" paperSize="9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zoomScaleSheetLayoutView="100" workbookViewId="0" topLeftCell="A1">
      <selection activeCell="F35" sqref="F35"/>
    </sheetView>
  </sheetViews>
  <sheetFormatPr defaultColWidth="9.00390625" defaultRowHeight="15"/>
  <cols>
    <col min="1" max="1" width="9.421875" style="0" customWidth="1"/>
    <col min="2" max="2" width="16.57421875" style="0" customWidth="1"/>
    <col min="3" max="3" width="9.00390625" style="0" hidden="1" customWidth="1"/>
    <col min="4" max="4" width="10.57421875" style="0" customWidth="1"/>
    <col min="5" max="5" width="14.57421875" style="0" customWidth="1"/>
    <col min="6" max="6" width="15.7109375" style="0" customWidth="1"/>
    <col min="7" max="7" width="14.421875" style="0" customWidth="1"/>
    <col min="8" max="8" width="19.421875" style="0" customWidth="1"/>
    <col min="9" max="9" width="16.8515625" style="0" customWidth="1"/>
    <col min="10" max="10" width="15.421875" style="0" customWidth="1"/>
  </cols>
  <sheetData>
    <row r="1" spans="1:10" ht="27" customHeight="1">
      <c r="A1" s="93"/>
      <c r="B1" s="93"/>
      <c r="C1" s="94"/>
      <c r="D1" s="95"/>
      <c r="E1" s="94"/>
      <c r="F1" s="94"/>
      <c r="G1" s="94"/>
      <c r="H1" s="96" t="s">
        <v>263</v>
      </c>
      <c r="I1" s="96"/>
      <c r="J1" s="96"/>
    </row>
    <row r="2" spans="1:10" ht="25.5" customHeight="1">
      <c r="A2" s="25" t="s">
        <v>264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21.75" customHeight="1">
      <c r="A3" s="97" t="s">
        <v>200</v>
      </c>
      <c r="B3" s="97"/>
      <c r="C3" s="97"/>
      <c r="D3" s="97"/>
      <c r="E3" s="97"/>
      <c r="F3" s="97"/>
      <c r="G3" s="94"/>
      <c r="H3" s="98" t="s">
        <v>81</v>
      </c>
      <c r="I3" s="98"/>
      <c r="J3" s="98"/>
    </row>
    <row r="4" spans="1:10" ht="18.75" customHeight="1">
      <c r="A4" s="99" t="s">
        <v>48</v>
      </c>
      <c r="B4" s="99" t="s">
        <v>49</v>
      </c>
      <c r="C4" s="99" t="s">
        <v>50</v>
      </c>
      <c r="D4" s="100" t="s">
        <v>265</v>
      </c>
      <c r="E4" s="101" t="s">
        <v>266</v>
      </c>
      <c r="F4" s="102"/>
      <c r="G4" s="102"/>
      <c r="H4" s="102"/>
      <c r="I4" s="102"/>
      <c r="J4" s="111"/>
    </row>
    <row r="5" spans="1:10" ht="18.75" customHeight="1">
      <c r="A5" s="103"/>
      <c r="B5" s="103"/>
      <c r="C5" s="104"/>
      <c r="D5" s="105"/>
      <c r="E5" s="99" t="s">
        <v>267</v>
      </c>
      <c r="F5" s="99" t="s">
        <v>239</v>
      </c>
      <c r="G5" s="101" t="s">
        <v>268</v>
      </c>
      <c r="H5" s="102"/>
      <c r="I5" s="111"/>
      <c r="J5" s="99" t="s">
        <v>269</v>
      </c>
    </row>
    <row r="6" spans="1:10" ht="18.75" customHeight="1">
      <c r="A6" s="104"/>
      <c r="B6" s="104"/>
      <c r="C6" s="106"/>
      <c r="D6" s="107"/>
      <c r="E6" s="104"/>
      <c r="F6" s="104"/>
      <c r="G6" s="108" t="s">
        <v>68</v>
      </c>
      <c r="H6" s="108" t="s">
        <v>270</v>
      </c>
      <c r="I6" s="108" t="s">
        <v>271</v>
      </c>
      <c r="J6" s="104"/>
    </row>
    <row r="7" spans="1:10" ht="18.75" customHeight="1">
      <c r="A7" s="108" t="s">
        <v>67</v>
      </c>
      <c r="B7" s="106"/>
      <c r="C7" s="106"/>
      <c r="D7" s="108"/>
      <c r="E7" s="109">
        <v>66.73</v>
      </c>
      <c r="F7" s="109">
        <v>56.73</v>
      </c>
      <c r="G7" s="108">
        <v>10</v>
      </c>
      <c r="H7" s="108">
        <v>0</v>
      </c>
      <c r="I7" s="108">
        <v>10</v>
      </c>
      <c r="J7" s="108">
        <v>0</v>
      </c>
    </row>
    <row r="8" spans="1:10" ht="18.75" customHeight="1" hidden="1">
      <c r="A8" s="108">
        <v>70801</v>
      </c>
      <c r="B8" s="106" t="s">
        <v>70</v>
      </c>
      <c r="C8" s="106">
        <v>1</v>
      </c>
      <c r="D8" s="108">
        <v>2010301</v>
      </c>
      <c r="E8" s="109">
        <v>66.73</v>
      </c>
      <c r="F8" s="109">
        <v>56.73</v>
      </c>
      <c r="G8" s="108">
        <v>10</v>
      </c>
      <c r="H8" s="108">
        <v>0</v>
      </c>
      <c r="I8" s="108">
        <v>10</v>
      </c>
      <c r="J8" s="108">
        <v>0</v>
      </c>
    </row>
    <row r="9" spans="1:10" ht="18.75" customHeight="1" hidden="1">
      <c r="A9" s="108">
        <v>70801</v>
      </c>
      <c r="B9" s="106" t="s">
        <v>70</v>
      </c>
      <c r="C9" s="106">
        <v>1</v>
      </c>
      <c r="D9" s="108">
        <v>2010302</v>
      </c>
      <c r="E9" s="109">
        <v>0</v>
      </c>
      <c r="F9" s="109">
        <v>0</v>
      </c>
      <c r="G9" s="108">
        <v>0</v>
      </c>
      <c r="H9" s="108">
        <v>0</v>
      </c>
      <c r="I9" s="108">
        <v>0</v>
      </c>
      <c r="J9" s="108">
        <v>0</v>
      </c>
    </row>
    <row r="10" spans="1:10" ht="18.75" customHeight="1" hidden="1">
      <c r="A10" s="108">
        <v>70801</v>
      </c>
      <c r="B10" s="106" t="s">
        <v>70</v>
      </c>
      <c r="C10" s="106">
        <v>1</v>
      </c>
      <c r="D10" s="108">
        <v>2010399</v>
      </c>
      <c r="E10" s="109">
        <v>0</v>
      </c>
      <c r="F10" s="109">
        <v>0</v>
      </c>
      <c r="G10" s="108">
        <v>0</v>
      </c>
      <c r="H10" s="108">
        <v>0</v>
      </c>
      <c r="I10" s="108">
        <v>0</v>
      </c>
      <c r="J10" s="108">
        <v>0</v>
      </c>
    </row>
    <row r="11" spans="1:10" ht="18.75" customHeight="1" hidden="1">
      <c r="A11" s="108">
        <v>70801</v>
      </c>
      <c r="B11" s="106" t="s">
        <v>70</v>
      </c>
      <c r="C11" s="106">
        <v>1</v>
      </c>
      <c r="D11" s="108">
        <v>2049901</v>
      </c>
      <c r="E11" s="109">
        <v>0</v>
      </c>
      <c r="F11" s="109">
        <v>0</v>
      </c>
      <c r="G11" s="108">
        <v>0</v>
      </c>
      <c r="H11" s="108">
        <v>0</v>
      </c>
      <c r="I11" s="108">
        <v>0</v>
      </c>
      <c r="J11" s="108">
        <v>0</v>
      </c>
    </row>
    <row r="12" spans="1:10" ht="18.75" customHeight="1" hidden="1">
      <c r="A12" s="108">
        <v>70801</v>
      </c>
      <c r="B12" s="106" t="s">
        <v>70</v>
      </c>
      <c r="C12" s="106">
        <v>1</v>
      </c>
      <c r="D12" s="108">
        <v>2080501</v>
      </c>
      <c r="E12" s="109">
        <v>0</v>
      </c>
      <c r="F12" s="109">
        <v>0</v>
      </c>
      <c r="G12" s="108">
        <v>0</v>
      </c>
      <c r="H12" s="108">
        <v>0</v>
      </c>
      <c r="I12" s="108">
        <v>0</v>
      </c>
      <c r="J12" s="108">
        <v>0</v>
      </c>
    </row>
    <row r="13" spans="1:10" ht="18.75" customHeight="1" hidden="1">
      <c r="A13" s="108">
        <v>70801</v>
      </c>
      <c r="B13" s="106" t="s">
        <v>70</v>
      </c>
      <c r="C13" s="106">
        <v>1</v>
      </c>
      <c r="D13" s="108">
        <v>2110402</v>
      </c>
      <c r="E13" s="109">
        <v>0</v>
      </c>
      <c r="F13" s="109">
        <v>0</v>
      </c>
      <c r="G13" s="108">
        <v>0</v>
      </c>
      <c r="H13" s="108">
        <v>0</v>
      </c>
      <c r="I13" s="108">
        <v>0</v>
      </c>
      <c r="J13" s="108">
        <v>0</v>
      </c>
    </row>
    <row r="14" spans="1:10" ht="18.75" customHeight="1" hidden="1">
      <c r="A14" s="108">
        <v>70801</v>
      </c>
      <c r="B14" s="106" t="s">
        <v>70</v>
      </c>
      <c r="C14" s="106">
        <v>1</v>
      </c>
      <c r="D14" s="108">
        <v>2120303</v>
      </c>
      <c r="E14" s="109">
        <v>0</v>
      </c>
      <c r="F14" s="109">
        <v>0</v>
      </c>
      <c r="G14" s="108">
        <v>0</v>
      </c>
      <c r="H14" s="108">
        <v>0</v>
      </c>
      <c r="I14" s="108">
        <v>0</v>
      </c>
      <c r="J14" s="108">
        <v>0</v>
      </c>
    </row>
    <row r="15" spans="1:10" ht="18.75" customHeight="1" hidden="1">
      <c r="A15" s="108">
        <v>70801</v>
      </c>
      <c r="B15" s="106" t="s">
        <v>70</v>
      </c>
      <c r="C15" s="106">
        <v>1</v>
      </c>
      <c r="D15" s="108">
        <v>2121399</v>
      </c>
      <c r="E15" s="109">
        <v>0</v>
      </c>
      <c r="F15" s="109">
        <v>0</v>
      </c>
      <c r="G15" s="108">
        <v>0</v>
      </c>
      <c r="H15" s="108">
        <v>0</v>
      </c>
      <c r="I15" s="108">
        <v>0</v>
      </c>
      <c r="J15" s="108">
        <v>0</v>
      </c>
    </row>
    <row r="16" spans="1:10" ht="18.75" customHeight="1" hidden="1">
      <c r="A16" s="108">
        <v>70801</v>
      </c>
      <c r="B16" s="106" t="s">
        <v>70</v>
      </c>
      <c r="C16" s="106">
        <v>1</v>
      </c>
      <c r="D16" s="108">
        <v>2130199</v>
      </c>
      <c r="E16" s="109">
        <v>0</v>
      </c>
      <c r="F16" s="109">
        <v>0</v>
      </c>
      <c r="G16" s="108">
        <v>0</v>
      </c>
      <c r="H16" s="108">
        <v>0</v>
      </c>
      <c r="I16" s="108">
        <v>0</v>
      </c>
      <c r="J16" s="108">
        <v>0</v>
      </c>
    </row>
    <row r="17" spans="1:10" ht="18.75" customHeight="1" hidden="1">
      <c r="A17" s="108">
        <v>70801</v>
      </c>
      <c r="B17" s="106" t="s">
        <v>70</v>
      </c>
      <c r="C17" s="106">
        <v>1</v>
      </c>
      <c r="D17" s="108">
        <v>2130705</v>
      </c>
      <c r="E17" s="109">
        <v>0</v>
      </c>
      <c r="F17" s="109">
        <v>0</v>
      </c>
      <c r="G17" s="108">
        <v>0</v>
      </c>
      <c r="H17" s="108">
        <v>0</v>
      </c>
      <c r="I17" s="108">
        <v>0</v>
      </c>
      <c r="J17" s="108">
        <v>0</v>
      </c>
    </row>
    <row r="18" spans="1:10" ht="18.75" customHeight="1" hidden="1">
      <c r="A18" s="108">
        <v>70801</v>
      </c>
      <c r="B18" s="106" t="s">
        <v>70</v>
      </c>
      <c r="C18" s="106">
        <v>1</v>
      </c>
      <c r="D18" s="108">
        <v>2240199</v>
      </c>
      <c r="E18" s="109">
        <v>0</v>
      </c>
      <c r="F18" s="109">
        <v>0</v>
      </c>
      <c r="G18" s="108">
        <v>0</v>
      </c>
      <c r="H18" s="108">
        <v>0</v>
      </c>
      <c r="I18" s="108">
        <v>0</v>
      </c>
      <c r="J18" s="108">
        <v>0</v>
      </c>
    </row>
    <row r="19" spans="1:10" ht="18.75" customHeight="1" hidden="1">
      <c r="A19" s="108">
        <v>70802</v>
      </c>
      <c r="B19" s="106" t="s">
        <v>71</v>
      </c>
      <c r="C19" s="106">
        <v>1</v>
      </c>
      <c r="D19" s="108">
        <v>2040601</v>
      </c>
      <c r="E19" s="109">
        <v>0</v>
      </c>
      <c r="F19" s="109">
        <v>0</v>
      </c>
      <c r="G19" s="108">
        <v>0</v>
      </c>
      <c r="H19" s="108">
        <v>0</v>
      </c>
      <c r="I19" s="108">
        <v>0</v>
      </c>
      <c r="J19" s="108">
        <v>0</v>
      </c>
    </row>
    <row r="20" spans="1:10" ht="18.75" customHeight="1" hidden="1">
      <c r="A20" s="108">
        <v>70803</v>
      </c>
      <c r="B20" s="106" t="s">
        <v>72</v>
      </c>
      <c r="C20" s="106">
        <v>1</v>
      </c>
      <c r="D20" s="108">
        <v>2010601</v>
      </c>
      <c r="E20" s="109">
        <v>0</v>
      </c>
      <c r="F20" s="109">
        <v>0</v>
      </c>
      <c r="G20" s="108">
        <v>0</v>
      </c>
      <c r="H20" s="108">
        <v>0</v>
      </c>
      <c r="I20" s="108">
        <v>0</v>
      </c>
      <c r="J20" s="108">
        <v>0</v>
      </c>
    </row>
    <row r="21" spans="1:10" ht="18.75" customHeight="1" hidden="1">
      <c r="A21" s="108">
        <v>70804</v>
      </c>
      <c r="B21" s="106" t="s">
        <v>73</v>
      </c>
      <c r="C21" s="106">
        <v>1</v>
      </c>
      <c r="D21" s="108">
        <v>2080502</v>
      </c>
      <c r="E21" s="109">
        <v>0</v>
      </c>
      <c r="F21" s="109">
        <v>0</v>
      </c>
      <c r="G21" s="108">
        <v>0</v>
      </c>
      <c r="H21" s="108">
        <v>0</v>
      </c>
      <c r="I21" s="108">
        <v>0</v>
      </c>
      <c r="J21" s="108">
        <v>0</v>
      </c>
    </row>
    <row r="22" spans="1:10" ht="18.75" customHeight="1" hidden="1">
      <c r="A22" s="108">
        <v>70804</v>
      </c>
      <c r="B22" s="106" t="s">
        <v>73</v>
      </c>
      <c r="C22" s="106">
        <v>1</v>
      </c>
      <c r="D22" s="108">
        <v>2130104</v>
      </c>
      <c r="E22" s="109">
        <v>0</v>
      </c>
      <c r="F22" s="109">
        <v>0</v>
      </c>
      <c r="G22" s="108">
        <v>0</v>
      </c>
      <c r="H22" s="108">
        <v>0</v>
      </c>
      <c r="I22" s="108">
        <v>0</v>
      </c>
      <c r="J22" s="108">
        <v>0</v>
      </c>
    </row>
    <row r="23" spans="1:10" ht="18.75" customHeight="1" hidden="1">
      <c r="A23" s="108">
        <v>70805</v>
      </c>
      <c r="B23" s="106" t="s">
        <v>74</v>
      </c>
      <c r="C23" s="106">
        <v>1</v>
      </c>
      <c r="D23" s="108">
        <v>2100799</v>
      </c>
      <c r="E23" s="109">
        <v>0</v>
      </c>
      <c r="F23" s="109">
        <v>0</v>
      </c>
      <c r="G23" s="108">
        <v>0</v>
      </c>
      <c r="H23" s="108">
        <v>0</v>
      </c>
      <c r="I23" s="108">
        <v>0</v>
      </c>
      <c r="J23" s="108">
        <v>0</v>
      </c>
    </row>
    <row r="24" spans="1:10" ht="18.75" customHeight="1" hidden="1">
      <c r="A24" s="108">
        <v>70806</v>
      </c>
      <c r="B24" s="106" t="s">
        <v>75</v>
      </c>
      <c r="C24" s="106">
        <v>1</v>
      </c>
      <c r="D24" s="108">
        <v>2120101</v>
      </c>
      <c r="E24" s="109">
        <v>0</v>
      </c>
      <c r="F24" s="109">
        <v>0</v>
      </c>
      <c r="G24" s="108">
        <v>0</v>
      </c>
      <c r="H24" s="108">
        <v>0</v>
      </c>
      <c r="I24" s="108">
        <v>0</v>
      </c>
      <c r="J24" s="108">
        <v>0</v>
      </c>
    </row>
    <row r="25" spans="1:10" ht="18.75" customHeight="1" hidden="1">
      <c r="A25" s="108">
        <v>70807</v>
      </c>
      <c r="B25" s="106" t="s">
        <v>76</v>
      </c>
      <c r="C25" s="106">
        <v>1</v>
      </c>
      <c r="D25" s="108">
        <v>2240106</v>
      </c>
      <c r="E25" s="109">
        <v>0</v>
      </c>
      <c r="F25" s="109">
        <v>0</v>
      </c>
      <c r="G25" s="108">
        <v>0</v>
      </c>
      <c r="H25" s="108">
        <v>0</v>
      </c>
      <c r="I25" s="108">
        <v>0</v>
      </c>
      <c r="J25" s="108">
        <v>0</v>
      </c>
    </row>
    <row r="26" spans="1:10" ht="18.75" customHeight="1" hidden="1">
      <c r="A26" s="108">
        <v>70808</v>
      </c>
      <c r="B26" s="106" t="s">
        <v>77</v>
      </c>
      <c r="C26" s="106">
        <v>1</v>
      </c>
      <c r="D26" s="108">
        <v>2080109</v>
      </c>
      <c r="E26" s="109">
        <v>0</v>
      </c>
      <c r="F26" s="109">
        <v>0</v>
      </c>
      <c r="G26" s="108">
        <v>0</v>
      </c>
      <c r="H26" s="108">
        <v>0</v>
      </c>
      <c r="I26" s="108">
        <v>0</v>
      </c>
      <c r="J26" s="108">
        <v>0</v>
      </c>
    </row>
    <row r="27" spans="1:10" ht="18.75" customHeight="1" hidden="1">
      <c r="A27" s="108">
        <v>70809</v>
      </c>
      <c r="B27" s="106" t="s">
        <v>78</v>
      </c>
      <c r="C27" s="106">
        <v>1</v>
      </c>
      <c r="D27" s="108">
        <v>2130204</v>
      </c>
      <c r="E27" s="109">
        <v>0</v>
      </c>
      <c r="F27" s="109">
        <v>0</v>
      </c>
      <c r="G27" s="108">
        <v>0</v>
      </c>
      <c r="H27" s="108">
        <v>0</v>
      </c>
      <c r="I27" s="108">
        <v>0</v>
      </c>
      <c r="J27" s="108">
        <v>0</v>
      </c>
    </row>
    <row r="28" spans="1:10" ht="21" customHeight="1">
      <c r="A28" s="110" t="s">
        <v>272</v>
      </c>
      <c r="B28" s="110"/>
      <c r="C28" s="110"/>
      <c r="D28" s="110"/>
      <c r="E28" s="110"/>
      <c r="F28" s="110"/>
      <c r="G28" s="110"/>
      <c r="H28" s="110"/>
      <c r="I28" s="110"/>
      <c r="J28" s="110"/>
    </row>
  </sheetData>
  <sheetProtection/>
  <mergeCells count="14">
    <mergeCell ref="H1:J1"/>
    <mergeCell ref="A2:J2"/>
    <mergeCell ref="A3:F3"/>
    <mergeCell ref="H3:J3"/>
    <mergeCell ref="E4:J4"/>
    <mergeCell ref="G5:I5"/>
    <mergeCell ref="A28:J28"/>
    <mergeCell ref="A4:A6"/>
    <mergeCell ref="B4:B6"/>
    <mergeCell ref="C4:C5"/>
    <mergeCell ref="D4:D6"/>
    <mergeCell ref="E5:E6"/>
    <mergeCell ref="F5:F6"/>
    <mergeCell ref="J5:J6"/>
  </mergeCells>
  <printOptions/>
  <pageMargins left="0.708661417322835" right="0.708661417322835" top="0.7480314960629919" bottom="0.7480314960629919" header="0.31496062992126" footer="0.31496062992126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2"/>
  <sheetViews>
    <sheetView zoomScaleSheetLayoutView="100" workbookViewId="0" topLeftCell="D19">
      <selection activeCell="G66" sqref="G66"/>
    </sheetView>
  </sheetViews>
  <sheetFormatPr defaultColWidth="9.00390625" defaultRowHeight="12" customHeight="1"/>
  <cols>
    <col min="1" max="3" width="9.00390625" style="0" hidden="1" customWidth="1"/>
    <col min="4" max="4" width="4.28125" style="23" customWidth="1"/>
    <col min="5" max="5" width="3.57421875" style="74" customWidth="1"/>
    <col min="6" max="6" width="3.7109375" style="74" customWidth="1"/>
    <col min="7" max="7" width="33.421875" style="0" customWidth="1"/>
    <col min="8" max="8" width="9.00390625" style="0" hidden="1" customWidth="1"/>
    <col min="9" max="9" width="12.00390625" style="0" customWidth="1"/>
    <col min="10" max="10" width="11.8515625" style="0" customWidth="1"/>
    <col min="11" max="11" width="11.28125" style="0" customWidth="1"/>
    <col min="12" max="12" width="1.8515625" style="0" customWidth="1"/>
  </cols>
  <sheetData>
    <row r="1" spans="1:12" ht="24.75" customHeight="1">
      <c r="A1" s="75" t="s">
        <v>273</v>
      </c>
      <c r="B1" s="76"/>
      <c r="C1" s="76"/>
      <c r="D1" s="77" t="s">
        <v>274</v>
      </c>
      <c r="E1" s="78"/>
      <c r="F1" s="78"/>
      <c r="G1" s="77"/>
      <c r="H1" s="77"/>
      <c r="I1" s="77"/>
      <c r="J1" s="77"/>
      <c r="K1" s="77"/>
      <c r="L1" s="75"/>
    </row>
    <row r="2" spans="1:12" ht="14.25" customHeight="1">
      <c r="A2" s="75"/>
      <c r="B2" s="76"/>
      <c r="C2" s="76"/>
      <c r="D2" s="79" t="s">
        <v>200</v>
      </c>
      <c r="E2" s="80"/>
      <c r="F2" s="80"/>
      <c r="G2" s="79"/>
      <c r="H2" s="79"/>
      <c r="I2" s="79"/>
      <c r="J2" s="79"/>
      <c r="K2" s="91" t="s">
        <v>201</v>
      </c>
      <c r="L2" s="75"/>
    </row>
    <row r="3" spans="1:12" ht="12" customHeight="1">
      <c r="A3" s="76" t="s">
        <v>48</v>
      </c>
      <c r="B3" s="76" t="s">
        <v>49</v>
      </c>
      <c r="C3" s="76" t="s">
        <v>265</v>
      </c>
      <c r="D3" s="81" t="s">
        <v>275</v>
      </c>
      <c r="E3" s="82"/>
      <c r="F3" s="82"/>
      <c r="G3" s="83" t="s">
        <v>202</v>
      </c>
      <c r="H3" s="84" t="s">
        <v>50</v>
      </c>
      <c r="I3" s="83" t="s">
        <v>67</v>
      </c>
      <c r="J3" s="83" t="s">
        <v>86</v>
      </c>
      <c r="K3" s="83" t="s">
        <v>87</v>
      </c>
      <c r="L3" s="79"/>
    </row>
    <row r="4" spans="1:12" ht="12" customHeight="1">
      <c r="A4" s="76"/>
      <c r="B4" s="76"/>
      <c r="C4" s="76"/>
      <c r="D4" s="81" t="s">
        <v>91</v>
      </c>
      <c r="E4" s="82" t="s">
        <v>92</v>
      </c>
      <c r="F4" s="82" t="s">
        <v>93</v>
      </c>
      <c r="G4" s="83"/>
      <c r="H4" s="84"/>
      <c r="I4" s="83"/>
      <c r="J4" s="83"/>
      <c r="K4" s="83"/>
      <c r="L4" s="79"/>
    </row>
    <row r="5" spans="1:12" ht="12" customHeight="1">
      <c r="A5" s="76"/>
      <c r="B5" s="76"/>
      <c r="C5" s="76"/>
      <c r="D5" s="81" t="s">
        <v>204</v>
      </c>
      <c r="E5" s="82" t="s">
        <v>204</v>
      </c>
      <c r="F5" s="82" t="s">
        <v>204</v>
      </c>
      <c r="G5" s="84"/>
      <c r="H5" s="84"/>
      <c r="I5" s="92"/>
      <c r="J5" s="92"/>
      <c r="K5" s="92"/>
      <c r="L5" s="79"/>
    </row>
    <row r="6" spans="1:12" ht="12" customHeight="1">
      <c r="A6" s="76" t="s">
        <v>67</v>
      </c>
      <c r="B6" s="76"/>
      <c r="C6" s="76"/>
      <c r="D6" s="81"/>
      <c r="E6" s="82"/>
      <c r="F6" s="82"/>
      <c r="G6" s="84"/>
      <c r="H6" s="84"/>
      <c r="I6" s="92">
        <v>50</v>
      </c>
      <c r="J6" s="92">
        <v>0</v>
      </c>
      <c r="K6" s="92">
        <v>50</v>
      </c>
      <c r="L6" s="79"/>
    </row>
    <row r="7" spans="1:12" ht="12" customHeight="1">
      <c r="A7" s="76">
        <v>70801</v>
      </c>
      <c r="B7" s="76" t="s">
        <v>70</v>
      </c>
      <c r="C7" s="76">
        <v>201</v>
      </c>
      <c r="D7" s="81">
        <v>201</v>
      </c>
      <c r="E7" s="82"/>
      <c r="F7" s="82"/>
      <c r="G7" s="84" t="s">
        <v>103</v>
      </c>
      <c r="H7" s="84"/>
      <c r="I7" s="92"/>
      <c r="J7" s="92"/>
      <c r="K7" s="92"/>
      <c r="L7" s="79"/>
    </row>
    <row r="8" spans="1:12" ht="12" customHeight="1">
      <c r="A8" s="76">
        <v>70801</v>
      </c>
      <c r="B8" s="76" t="s">
        <v>70</v>
      </c>
      <c r="C8" s="76">
        <v>20103</v>
      </c>
      <c r="D8" s="81">
        <v>201</v>
      </c>
      <c r="E8" s="82" t="s">
        <v>104</v>
      </c>
      <c r="F8" s="82"/>
      <c r="G8" s="84" t="s">
        <v>105</v>
      </c>
      <c r="H8" s="84"/>
      <c r="I8" s="92"/>
      <c r="J8" s="92"/>
      <c r="K8" s="92"/>
      <c r="L8" s="79"/>
    </row>
    <row r="9" spans="1:12" ht="12" customHeight="1">
      <c r="A9" s="76">
        <v>70801</v>
      </c>
      <c r="B9" s="76" t="s">
        <v>70</v>
      </c>
      <c r="C9" s="76">
        <v>2010301</v>
      </c>
      <c r="D9" s="81">
        <v>201</v>
      </c>
      <c r="E9" s="82" t="s">
        <v>104</v>
      </c>
      <c r="F9" s="82" t="s">
        <v>106</v>
      </c>
      <c r="G9" s="84" t="s">
        <v>107</v>
      </c>
      <c r="H9" s="84">
        <v>1</v>
      </c>
      <c r="I9" s="92"/>
      <c r="J9" s="92"/>
      <c r="K9" s="92"/>
      <c r="L9" s="79"/>
    </row>
    <row r="10" spans="1:12" ht="12" customHeight="1">
      <c r="A10" s="76">
        <v>70801</v>
      </c>
      <c r="B10" s="76" t="s">
        <v>70</v>
      </c>
      <c r="C10" s="76">
        <v>2010302</v>
      </c>
      <c r="D10" s="81">
        <v>201</v>
      </c>
      <c r="E10" s="82" t="s">
        <v>104</v>
      </c>
      <c r="F10" s="82" t="s">
        <v>108</v>
      </c>
      <c r="G10" s="84" t="s">
        <v>109</v>
      </c>
      <c r="H10" s="84">
        <v>1</v>
      </c>
      <c r="I10" s="92"/>
      <c r="J10" s="92"/>
      <c r="K10" s="92"/>
      <c r="L10" s="79"/>
    </row>
    <row r="11" spans="1:12" ht="12" customHeight="1">
      <c r="A11" s="76">
        <v>70801</v>
      </c>
      <c r="B11" s="76" t="s">
        <v>70</v>
      </c>
      <c r="C11" s="76">
        <v>2010399</v>
      </c>
      <c r="D11" s="81">
        <v>201</v>
      </c>
      <c r="E11" s="82" t="s">
        <v>104</v>
      </c>
      <c r="F11" s="82">
        <v>99</v>
      </c>
      <c r="G11" s="84" t="s">
        <v>110</v>
      </c>
      <c r="H11" s="84">
        <v>1</v>
      </c>
      <c r="I11" s="92"/>
      <c r="J11" s="92"/>
      <c r="K11" s="92"/>
      <c r="L11" s="79"/>
    </row>
    <row r="12" spans="1:12" ht="12" customHeight="1">
      <c r="A12" s="76">
        <v>70801</v>
      </c>
      <c r="B12" s="76" t="s">
        <v>70</v>
      </c>
      <c r="C12" s="76">
        <v>204</v>
      </c>
      <c r="D12" s="81">
        <v>204</v>
      </c>
      <c r="E12" s="82"/>
      <c r="F12" s="82"/>
      <c r="G12" s="84" t="s">
        <v>111</v>
      </c>
      <c r="H12" s="84"/>
      <c r="I12" s="92"/>
      <c r="J12" s="92"/>
      <c r="K12" s="92"/>
      <c r="L12" s="79"/>
    </row>
    <row r="13" spans="1:12" ht="12" customHeight="1">
      <c r="A13" s="76">
        <v>70801</v>
      </c>
      <c r="B13" s="76" t="s">
        <v>70</v>
      </c>
      <c r="C13" s="76">
        <v>20499</v>
      </c>
      <c r="D13" s="81">
        <v>204</v>
      </c>
      <c r="E13" s="82">
        <v>99</v>
      </c>
      <c r="F13" s="82"/>
      <c r="G13" s="84" t="s">
        <v>112</v>
      </c>
      <c r="H13" s="84"/>
      <c r="I13" s="92"/>
      <c r="J13" s="92"/>
      <c r="K13" s="92"/>
      <c r="L13" s="79"/>
    </row>
    <row r="14" spans="1:12" ht="12" customHeight="1">
      <c r="A14" s="76">
        <v>70801</v>
      </c>
      <c r="B14" s="76" t="s">
        <v>70</v>
      </c>
      <c r="C14" s="76">
        <v>2049901</v>
      </c>
      <c r="D14" s="81">
        <v>204</v>
      </c>
      <c r="E14" s="82">
        <v>99</v>
      </c>
      <c r="F14" s="82" t="s">
        <v>106</v>
      </c>
      <c r="G14" s="84" t="s">
        <v>112</v>
      </c>
      <c r="H14" s="84">
        <v>1</v>
      </c>
      <c r="I14" s="92"/>
      <c r="J14" s="92"/>
      <c r="K14" s="92"/>
      <c r="L14" s="79"/>
    </row>
    <row r="15" spans="1:12" ht="12" customHeight="1">
      <c r="A15" s="76">
        <v>70801</v>
      </c>
      <c r="B15" s="76" t="s">
        <v>70</v>
      </c>
      <c r="C15" s="76">
        <v>208</v>
      </c>
      <c r="D15" s="81">
        <v>208</v>
      </c>
      <c r="E15" s="82"/>
      <c r="F15" s="82"/>
      <c r="G15" s="84" t="s">
        <v>113</v>
      </c>
      <c r="H15" s="84"/>
      <c r="I15" s="92"/>
      <c r="J15" s="92"/>
      <c r="K15" s="92"/>
      <c r="L15" s="79"/>
    </row>
    <row r="16" spans="1:12" ht="12" customHeight="1">
      <c r="A16" s="76">
        <v>70801</v>
      </c>
      <c r="B16" s="76" t="s">
        <v>70</v>
      </c>
      <c r="C16" s="76">
        <v>20805</v>
      </c>
      <c r="D16" s="81">
        <v>208</v>
      </c>
      <c r="E16" s="82" t="s">
        <v>114</v>
      </c>
      <c r="F16" s="82"/>
      <c r="G16" s="84" t="s">
        <v>115</v>
      </c>
      <c r="H16" s="84"/>
      <c r="I16" s="92"/>
      <c r="J16" s="92"/>
      <c r="K16" s="92"/>
      <c r="L16" s="79"/>
    </row>
    <row r="17" spans="1:12" ht="12" customHeight="1">
      <c r="A17" s="76">
        <v>70801</v>
      </c>
      <c r="B17" s="76" t="s">
        <v>70</v>
      </c>
      <c r="C17" s="76">
        <v>2080501</v>
      </c>
      <c r="D17" s="81">
        <v>208</v>
      </c>
      <c r="E17" s="82" t="s">
        <v>114</v>
      </c>
      <c r="F17" s="82" t="s">
        <v>106</v>
      </c>
      <c r="G17" s="84" t="s">
        <v>116</v>
      </c>
      <c r="H17" s="84">
        <v>1</v>
      </c>
      <c r="I17" s="92"/>
      <c r="J17" s="92"/>
      <c r="K17" s="92"/>
      <c r="L17" s="79"/>
    </row>
    <row r="18" spans="1:12" ht="12" customHeight="1">
      <c r="A18" s="76">
        <v>70801</v>
      </c>
      <c r="B18" s="76" t="s">
        <v>70</v>
      </c>
      <c r="C18" s="76">
        <v>211</v>
      </c>
      <c r="D18" s="81">
        <v>211</v>
      </c>
      <c r="E18" s="82"/>
      <c r="F18" s="82"/>
      <c r="G18" s="84" t="s">
        <v>117</v>
      </c>
      <c r="H18" s="84"/>
      <c r="I18" s="92"/>
      <c r="J18" s="92"/>
      <c r="K18" s="92"/>
      <c r="L18" s="79"/>
    </row>
    <row r="19" spans="1:12" ht="12" customHeight="1">
      <c r="A19" s="76">
        <v>70801</v>
      </c>
      <c r="B19" s="76" t="s">
        <v>70</v>
      </c>
      <c r="C19" s="76">
        <v>21104</v>
      </c>
      <c r="D19" s="81">
        <v>211</v>
      </c>
      <c r="E19" s="82" t="s">
        <v>118</v>
      </c>
      <c r="F19" s="82"/>
      <c r="G19" s="84" t="s">
        <v>119</v>
      </c>
      <c r="H19" s="84"/>
      <c r="I19" s="92"/>
      <c r="J19" s="92"/>
      <c r="K19" s="92"/>
      <c r="L19" s="79"/>
    </row>
    <row r="20" spans="1:12" ht="12" customHeight="1">
      <c r="A20" s="76">
        <v>70801</v>
      </c>
      <c r="B20" s="76" t="s">
        <v>70</v>
      </c>
      <c r="C20" s="76">
        <v>2110402</v>
      </c>
      <c r="D20" s="81">
        <v>211</v>
      </c>
      <c r="E20" s="82" t="s">
        <v>118</v>
      </c>
      <c r="F20" s="82" t="s">
        <v>108</v>
      </c>
      <c r="G20" s="84" t="s">
        <v>120</v>
      </c>
      <c r="H20" s="84">
        <v>1</v>
      </c>
      <c r="I20" s="92"/>
      <c r="J20" s="92"/>
      <c r="K20" s="92"/>
      <c r="L20" s="79"/>
    </row>
    <row r="21" spans="1:12" ht="12" customHeight="1">
      <c r="A21" s="76">
        <v>70801</v>
      </c>
      <c r="B21" s="76" t="s">
        <v>70</v>
      </c>
      <c r="C21" s="76">
        <v>212</v>
      </c>
      <c r="D21" s="81">
        <v>212</v>
      </c>
      <c r="E21" s="82"/>
      <c r="F21" s="82"/>
      <c r="G21" s="84" t="s">
        <v>121</v>
      </c>
      <c r="H21" s="84"/>
      <c r="I21" s="92">
        <v>50</v>
      </c>
      <c r="J21" s="92">
        <v>0</v>
      </c>
      <c r="K21" s="92">
        <v>50</v>
      </c>
      <c r="L21" s="79"/>
    </row>
    <row r="22" spans="1:12" ht="12" customHeight="1">
      <c r="A22" s="76">
        <v>70801</v>
      </c>
      <c r="B22" s="76" t="s">
        <v>70</v>
      </c>
      <c r="C22" s="76">
        <v>21203</v>
      </c>
      <c r="D22" s="81">
        <v>212</v>
      </c>
      <c r="E22" s="82" t="s">
        <v>104</v>
      </c>
      <c r="F22" s="82"/>
      <c r="G22" s="84" t="s">
        <v>122</v>
      </c>
      <c r="H22" s="84"/>
      <c r="I22" s="92"/>
      <c r="J22" s="92"/>
      <c r="K22" s="92"/>
      <c r="L22" s="79"/>
    </row>
    <row r="23" spans="1:12" ht="12" customHeight="1">
      <c r="A23" s="76">
        <v>70801</v>
      </c>
      <c r="B23" s="76" t="s">
        <v>70</v>
      </c>
      <c r="C23" s="76">
        <v>2120303</v>
      </c>
      <c r="D23" s="81">
        <v>212</v>
      </c>
      <c r="E23" s="82" t="s">
        <v>104</v>
      </c>
      <c r="F23" s="82" t="s">
        <v>104</v>
      </c>
      <c r="G23" s="84" t="s">
        <v>123</v>
      </c>
      <c r="H23" s="84">
        <v>1</v>
      </c>
      <c r="I23" s="92"/>
      <c r="J23" s="92"/>
      <c r="K23" s="92"/>
      <c r="L23" s="79"/>
    </row>
    <row r="24" spans="1:12" ht="12" customHeight="1">
      <c r="A24" s="76">
        <v>70801</v>
      </c>
      <c r="B24" s="76" t="s">
        <v>70</v>
      </c>
      <c r="C24" s="76">
        <v>21213</v>
      </c>
      <c r="D24" s="81">
        <v>212</v>
      </c>
      <c r="E24" s="82">
        <v>13</v>
      </c>
      <c r="F24" s="82"/>
      <c r="G24" s="84" t="s">
        <v>124</v>
      </c>
      <c r="H24" s="84"/>
      <c r="I24" s="92">
        <v>50</v>
      </c>
      <c r="J24" s="92">
        <v>0</v>
      </c>
      <c r="K24" s="92">
        <v>50</v>
      </c>
      <c r="L24" s="79"/>
    </row>
    <row r="25" spans="1:12" ht="12" customHeight="1">
      <c r="A25" s="76">
        <v>70801</v>
      </c>
      <c r="B25" s="76" t="s">
        <v>70</v>
      </c>
      <c r="C25" s="76">
        <v>2121399</v>
      </c>
      <c r="D25" s="81">
        <v>212</v>
      </c>
      <c r="E25" s="82">
        <v>13</v>
      </c>
      <c r="F25" s="82">
        <v>99</v>
      </c>
      <c r="G25" s="84" t="s">
        <v>125</v>
      </c>
      <c r="H25" s="84">
        <v>1</v>
      </c>
      <c r="I25" s="92">
        <v>50</v>
      </c>
      <c r="J25" s="92">
        <v>0</v>
      </c>
      <c r="K25" s="92">
        <v>50</v>
      </c>
      <c r="L25" s="79"/>
    </row>
    <row r="26" spans="1:12" ht="12" customHeight="1">
      <c r="A26" s="76">
        <v>70801</v>
      </c>
      <c r="B26" s="76" t="s">
        <v>70</v>
      </c>
      <c r="C26" s="76">
        <v>213</v>
      </c>
      <c r="D26" s="81">
        <v>213</v>
      </c>
      <c r="E26" s="82"/>
      <c r="F26" s="82"/>
      <c r="G26" s="84" t="s">
        <v>126</v>
      </c>
      <c r="H26" s="84"/>
      <c r="I26" s="92"/>
      <c r="J26" s="92"/>
      <c r="K26" s="92"/>
      <c r="L26" s="79"/>
    </row>
    <row r="27" spans="1:12" ht="12" customHeight="1">
      <c r="A27" s="76">
        <v>70801</v>
      </c>
      <c r="B27" s="76" t="s">
        <v>70</v>
      </c>
      <c r="C27" s="76">
        <v>21301</v>
      </c>
      <c r="D27" s="81">
        <v>213</v>
      </c>
      <c r="E27" s="82" t="s">
        <v>106</v>
      </c>
      <c r="F27" s="82"/>
      <c r="G27" s="84" t="s">
        <v>127</v>
      </c>
      <c r="H27" s="84"/>
      <c r="I27" s="92"/>
      <c r="J27" s="92"/>
      <c r="K27" s="92"/>
      <c r="L27" s="79"/>
    </row>
    <row r="28" spans="1:12" ht="12" customHeight="1">
      <c r="A28" s="76">
        <v>70801</v>
      </c>
      <c r="B28" s="76" t="s">
        <v>70</v>
      </c>
      <c r="C28" s="76">
        <v>2130199</v>
      </c>
      <c r="D28" s="81">
        <v>213</v>
      </c>
      <c r="E28" s="82" t="s">
        <v>106</v>
      </c>
      <c r="F28" s="82">
        <v>99</v>
      </c>
      <c r="G28" s="84" t="s">
        <v>128</v>
      </c>
      <c r="H28" s="84">
        <v>1</v>
      </c>
      <c r="I28" s="92"/>
      <c r="J28" s="92"/>
      <c r="K28" s="92"/>
      <c r="L28" s="79"/>
    </row>
    <row r="29" spans="1:12" ht="12" customHeight="1">
      <c r="A29" s="76">
        <v>70801</v>
      </c>
      <c r="B29" s="76" t="s">
        <v>70</v>
      </c>
      <c r="C29" s="76">
        <v>21307</v>
      </c>
      <c r="D29" s="81">
        <v>213</v>
      </c>
      <c r="E29" s="82" t="s">
        <v>129</v>
      </c>
      <c r="F29" s="82"/>
      <c r="G29" s="84" t="s">
        <v>130</v>
      </c>
      <c r="H29" s="84"/>
      <c r="I29" s="92"/>
      <c r="J29" s="92"/>
      <c r="K29" s="92"/>
      <c r="L29" s="79"/>
    </row>
    <row r="30" spans="1:12" ht="12" customHeight="1">
      <c r="A30" s="76">
        <v>70801</v>
      </c>
      <c r="B30" s="76" t="s">
        <v>70</v>
      </c>
      <c r="C30" s="76">
        <v>2130705</v>
      </c>
      <c r="D30" s="81">
        <v>213</v>
      </c>
      <c r="E30" s="82" t="s">
        <v>129</v>
      </c>
      <c r="F30" s="82" t="s">
        <v>114</v>
      </c>
      <c r="G30" s="84" t="s">
        <v>131</v>
      </c>
      <c r="H30" s="84">
        <v>1</v>
      </c>
      <c r="I30" s="92"/>
      <c r="J30" s="92"/>
      <c r="K30" s="92"/>
      <c r="L30" s="79"/>
    </row>
    <row r="31" spans="1:12" ht="12" customHeight="1">
      <c r="A31" s="76">
        <v>70801</v>
      </c>
      <c r="B31" s="76" t="s">
        <v>70</v>
      </c>
      <c r="C31" s="76">
        <v>224</v>
      </c>
      <c r="D31" s="81">
        <v>224</v>
      </c>
      <c r="E31" s="82"/>
      <c r="F31" s="82"/>
      <c r="G31" s="84" t="s">
        <v>132</v>
      </c>
      <c r="H31" s="84"/>
      <c r="I31" s="92"/>
      <c r="J31" s="92"/>
      <c r="K31" s="92"/>
      <c r="L31" s="79"/>
    </row>
    <row r="32" spans="1:12" ht="12" customHeight="1">
      <c r="A32" s="76">
        <v>70801</v>
      </c>
      <c r="B32" s="76" t="s">
        <v>70</v>
      </c>
      <c r="C32" s="76">
        <v>22401</v>
      </c>
      <c r="D32" s="81">
        <v>224</v>
      </c>
      <c r="E32" s="82" t="s">
        <v>106</v>
      </c>
      <c r="F32" s="82"/>
      <c r="G32" s="84" t="s">
        <v>133</v>
      </c>
      <c r="H32" s="84"/>
      <c r="I32" s="92"/>
      <c r="J32" s="92"/>
      <c r="K32" s="92"/>
      <c r="L32" s="79"/>
    </row>
    <row r="33" spans="1:12" ht="12" customHeight="1">
      <c r="A33" s="76">
        <v>70801</v>
      </c>
      <c r="B33" s="76" t="s">
        <v>70</v>
      </c>
      <c r="C33" s="76">
        <v>2240199</v>
      </c>
      <c r="D33" s="81">
        <v>224</v>
      </c>
      <c r="E33" s="82" t="s">
        <v>106</v>
      </c>
      <c r="F33" s="82">
        <v>99</v>
      </c>
      <c r="G33" s="84" t="s">
        <v>134</v>
      </c>
      <c r="H33" s="84">
        <v>1</v>
      </c>
      <c r="I33" s="92"/>
      <c r="J33" s="92"/>
      <c r="K33" s="92"/>
      <c r="L33" s="79"/>
    </row>
    <row r="34" spans="1:12" ht="12" customHeight="1">
      <c r="A34" s="76">
        <v>70802</v>
      </c>
      <c r="B34" s="76" t="s">
        <v>71</v>
      </c>
      <c r="C34" s="76">
        <v>204</v>
      </c>
      <c r="D34" s="81">
        <v>204</v>
      </c>
      <c r="E34" s="82"/>
      <c r="F34" s="82"/>
      <c r="G34" s="84" t="s">
        <v>111</v>
      </c>
      <c r="H34" s="84"/>
      <c r="I34" s="92"/>
      <c r="J34" s="92"/>
      <c r="K34" s="92"/>
      <c r="L34" s="79"/>
    </row>
    <row r="35" spans="1:12" ht="12" customHeight="1">
      <c r="A35" s="76">
        <v>70802</v>
      </c>
      <c r="B35" s="76" t="s">
        <v>71</v>
      </c>
      <c r="C35" s="76">
        <v>20406</v>
      </c>
      <c r="D35" s="81">
        <v>204</v>
      </c>
      <c r="E35" s="82" t="s">
        <v>135</v>
      </c>
      <c r="F35" s="82"/>
      <c r="G35" s="84" t="s">
        <v>136</v>
      </c>
      <c r="H35" s="84"/>
      <c r="I35" s="92"/>
      <c r="J35" s="92"/>
      <c r="K35" s="92"/>
      <c r="L35" s="79"/>
    </row>
    <row r="36" spans="1:12" ht="12" customHeight="1">
      <c r="A36" s="76">
        <v>70802</v>
      </c>
      <c r="B36" s="76" t="s">
        <v>71</v>
      </c>
      <c r="C36" s="76">
        <v>2040601</v>
      </c>
      <c r="D36" s="81">
        <v>204</v>
      </c>
      <c r="E36" s="82" t="s">
        <v>135</v>
      </c>
      <c r="F36" s="82" t="s">
        <v>106</v>
      </c>
      <c r="G36" s="84" t="s">
        <v>107</v>
      </c>
      <c r="H36" s="84">
        <v>1</v>
      </c>
      <c r="I36" s="92"/>
      <c r="J36" s="92"/>
      <c r="K36" s="92"/>
      <c r="L36" s="79"/>
    </row>
    <row r="37" spans="1:12" ht="12" customHeight="1">
      <c r="A37" s="76">
        <v>70803</v>
      </c>
      <c r="B37" s="76" t="s">
        <v>72</v>
      </c>
      <c r="C37" s="76">
        <v>201</v>
      </c>
      <c r="D37" s="81">
        <v>201</v>
      </c>
      <c r="E37" s="82"/>
      <c r="F37" s="82"/>
      <c r="G37" s="84" t="s">
        <v>103</v>
      </c>
      <c r="H37" s="84"/>
      <c r="I37" s="92"/>
      <c r="J37" s="92"/>
      <c r="K37" s="92"/>
      <c r="L37" s="79"/>
    </row>
    <row r="38" spans="1:12" ht="12" customHeight="1">
      <c r="A38" s="76">
        <v>70803</v>
      </c>
      <c r="B38" s="76" t="s">
        <v>72</v>
      </c>
      <c r="C38" s="76">
        <v>20106</v>
      </c>
      <c r="D38" s="81">
        <v>201</v>
      </c>
      <c r="E38" s="82" t="s">
        <v>135</v>
      </c>
      <c r="F38" s="82"/>
      <c r="G38" s="84" t="s">
        <v>137</v>
      </c>
      <c r="H38" s="84"/>
      <c r="I38" s="92"/>
      <c r="J38" s="92"/>
      <c r="K38" s="92"/>
      <c r="L38" s="79"/>
    </row>
    <row r="39" spans="1:12" ht="12" customHeight="1">
      <c r="A39" s="76">
        <v>70803</v>
      </c>
      <c r="B39" s="76" t="s">
        <v>72</v>
      </c>
      <c r="C39" s="76">
        <v>2010601</v>
      </c>
      <c r="D39" s="81">
        <v>201</v>
      </c>
      <c r="E39" s="82" t="s">
        <v>135</v>
      </c>
      <c r="F39" s="82" t="s">
        <v>106</v>
      </c>
      <c r="G39" s="84" t="s">
        <v>107</v>
      </c>
      <c r="H39" s="84">
        <v>1</v>
      </c>
      <c r="I39" s="92"/>
      <c r="J39" s="92"/>
      <c r="K39" s="92"/>
      <c r="L39" s="79"/>
    </row>
    <row r="40" spans="1:12" ht="12" customHeight="1">
      <c r="A40" s="76">
        <v>70804</v>
      </c>
      <c r="B40" s="76" t="s">
        <v>73</v>
      </c>
      <c r="C40" s="76">
        <v>208</v>
      </c>
      <c r="D40" s="81">
        <v>208</v>
      </c>
      <c r="E40" s="82"/>
      <c r="F40" s="82"/>
      <c r="G40" s="84" t="s">
        <v>113</v>
      </c>
      <c r="H40" s="84"/>
      <c r="I40" s="92"/>
      <c r="J40" s="92"/>
      <c r="K40" s="92"/>
      <c r="L40" s="79"/>
    </row>
    <row r="41" spans="1:12" ht="12" customHeight="1">
      <c r="A41" s="76">
        <v>70804</v>
      </c>
      <c r="B41" s="76" t="s">
        <v>73</v>
      </c>
      <c r="C41" s="76">
        <v>20805</v>
      </c>
      <c r="D41" s="81">
        <v>208</v>
      </c>
      <c r="E41" s="82" t="s">
        <v>114</v>
      </c>
      <c r="F41" s="82"/>
      <c r="G41" s="84" t="s">
        <v>115</v>
      </c>
      <c r="H41" s="84"/>
      <c r="I41" s="92"/>
      <c r="J41" s="92"/>
      <c r="K41" s="92"/>
      <c r="L41" s="79"/>
    </row>
    <row r="42" spans="1:12" ht="12" customHeight="1">
      <c r="A42" s="76">
        <v>70804</v>
      </c>
      <c r="B42" s="76" t="s">
        <v>73</v>
      </c>
      <c r="C42" s="76">
        <v>2080502</v>
      </c>
      <c r="D42" s="81">
        <v>208</v>
      </c>
      <c r="E42" s="82" t="s">
        <v>114</v>
      </c>
      <c r="F42" s="82" t="s">
        <v>108</v>
      </c>
      <c r="G42" s="84" t="s">
        <v>138</v>
      </c>
      <c r="H42" s="84">
        <v>1</v>
      </c>
      <c r="I42" s="92"/>
      <c r="J42" s="92"/>
      <c r="K42" s="92"/>
      <c r="L42" s="79"/>
    </row>
    <row r="43" spans="1:12" ht="12" customHeight="1">
      <c r="A43" s="76">
        <v>70804</v>
      </c>
      <c r="B43" s="76" t="s">
        <v>73</v>
      </c>
      <c r="C43" s="76">
        <v>213</v>
      </c>
      <c r="D43" s="81">
        <v>213</v>
      </c>
      <c r="E43" s="82"/>
      <c r="F43" s="82"/>
      <c r="G43" s="84" t="s">
        <v>126</v>
      </c>
      <c r="H43" s="84"/>
      <c r="I43" s="92"/>
      <c r="J43" s="92"/>
      <c r="K43" s="92"/>
      <c r="L43" s="79"/>
    </row>
    <row r="44" spans="1:12" ht="12" customHeight="1">
      <c r="A44" s="76">
        <v>70804</v>
      </c>
      <c r="B44" s="76" t="s">
        <v>73</v>
      </c>
      <c r="C44" s="76">
        <v>21301</v>
      </c>
      <c r="D44" s="81">
        <v>213</v>
      </c>
      <c r="E44" s="82" t="s">
        <v>106</v>
      </c>
      <c r="F44" s="82"/>
      <c r="G44" s="84" t="s">
        <v>127</v>
      </c>
      <c r="H44" s="84"/>
      <c r="I44" s="92"/>
      <c r="J44" s="92"/>
      <c r="K44" s="92"/>
      <c r="L44" s="79"/>
    </row>
    <row r="45" spans="1:12" ht="12" customHeight="1">
      <c r="A45" s="76">
        <v>70804</v>
      </c>
      <c r="B45" s="76" t="s">
        <v>73</v>
      </c>
      <c r="C45" s="76">
        <v>2130104</v>
      </c>
      <c r="D45" s="81">
        <v>213</v>
      </c>
      <c r="E45" s="82" t="s">
        <v>106</v>
      </c>
      <c r="F45" s="82" t="s">
        <v>118</v>
      </c>
      <c r="G45" s="84" t="s">
        <v>139</v>
      </c>
      <c r="H45" s="84">
        <v>1</v>
      </c>
      <c r="I45" s="92"/>
      <c r="J45" s="92"/>
      <c r="K45" s="92"/>
      <c r="L45" s="79"/>
    </row>
    <row r="46" spans="1:12" ht="12" customHeight="1">
      <c r="A46" s="76">
        <v>70805</v>
      </c>
      <c r="B46" s="76" t="s">
        <v>74</v>
      </c>
      <c r="C46" s="76">
        <v>210</v>
      </c>
      <c r="D46" s="81">
        <v>210</v>
      </c>
      <c r="E46" s="82"/>
      <c r="F46" s="82"/>
      <c r="G46" s="84" t="s">
        <v>140</v>
      </c>
      <c r="H46" s="84"/>
      <c r="I46" s="92"/>
      <c r="J46" s="92"/>
      <c r="K46" s="92"/>
      <c r="L46" s="79"/>
    </row>
    <row r="47" spans="1:12" ht="12" customHeight="1">
      <c r="A47" s="76">
        <v>70805</v>
      </c>
      <c r="B47" s="76" t="s">
        <v>74</v>
      </c>
      <c r="C47" s="76">
        <v>21007</v>
      </c>
      <c r="D47" s="81">
        <v>210</v>
      </c>
      <c r="E47" s="82" t="s">
        <v>129</v>
      </c>
      <c r="F47" s="82"/>
      <c r="G47" s="84" t="s">
        <v>141</v>
      </c>
      <c r="H47" s="84"/>
      <c r="I47" s="92"/>
      <c r="J47" s="92"/>
      <c r="K47" s="92"/>
      <c r="L47" s="79"/>
    </row>
    <row r="48" spans="1:12" ht="12" customHeight="1">
      <c r="A48" s="76">
        <v>70805</v>
      </c>
      <c r="B48" s="76" t="s">
        <v>74</v>
      </c>
      <c r="C48" s="76">
        <v>2100799</v>
      </c>
      <c r="D48" s="81">
        <v>210</v>
      </c>
      <c r="E48" s="82" t="s">
        <v>129</v>
      </c>
      <c r="F48" s="82">
        <v>99</v>
      </c>
      <c r="G48" s="84" t="s">
        <v>142</v>
      </c>
      <c r="H48" s="84">
        <v>1</v>
      </c>
      <c r="I48" s="92"/>
      <c r="J48" s="92"/>
      <c r="K48" s="92"/>
      <c r="L48" s="79"/>
    </row>
    <row r="49" spans="1:12" ht="12" customHeight="1">
      <c r="A49" s="76">
        <v>70806</v>
      </c>
      <c r="B49" s="76" t="s">
        <v>75</v>
      </c>
      <c r="C49" s="76">
        <v>212</v>
      </c>
      <c r="D49" s="81">
        <v>212</v>
      </c>
      <c r="E49" s="82"/>
      <c r="F49" s="82"/>
      <c r="G49" s="84" t="s">
        <v>121</v>
      </c>
      <c r="H49" s="84"/>
      <c r="I49" s="92"/>
      <c r="J49" s="92"/>
      <c r="K49" s="92"/>
      <c r="L49" s="79"/>
    </row>
    <row r="50" spans="1:12" ht="12" customHeight="1">
      <c r="A50" s="76">
        <v>70806</v>
      </c>
      <c r="B50" s="76" t="s">
        <v>75</v>
      </c>
      <c r="C50" s="76">
        <v>21201</v>
      </c>
      <c r="D50" s="81">
        <v>212</v>
      </c>
      <c r="E50" s="82" t="s">
        <v>106</v>
      </c>
      <c r="F50" s="82"/>
      <c r="G50" s="84" t="s">
        <v>143</v>
      </c>
      <c r="H50" s="84"/>
      <c r="I50" s="92"/>
      <c r="J50" s="92"/>
      <c r="K50" s="92"/>
      <c r="L50" s="79"/>
    </row>
    <row r="51" spans="1:12" ht="12" customHeight="1">
      <c r="A51" s="76">
        <v>70806</v>
      </c>
      <c r="B51" s="76" t="s">
        <v>75</v>
      </c>
      <c r="C51" s="76">
        <v>2120101</v>
      </c>
      <c r="D51" s="81">
        <v>212</v>
      </c>
      <c r="E51" s="82" t="s">
        <v>106</v>
      </c>
      <c r="F51" s="82" t="s">
        <v>106</v>
      </c>
      <c r="G51" s="84" t="s">
        <v>107</v>
      </c>
      <c r="H51" s="84">
        <v>1</v>
      </c>
      <c r="I51" s="92"/>
      <c r="J51" s="92"/>
      <c r="K51" s="92"/>
      <c r="L51" s="79"/>
    </row>
    <row r="52" spans="1:12" ht="12" customHeight="1">
      <c r="A52" s="76">
        <v>70807</v>
      </c>
      <c r="B52" s="76" t="s">
        <v>76</v>
      </c>
      <c r="C52" s="76">
        <v>224</v>
      </c>
      <c r="D52" s="81">
        <v>224</v>
      </c>
      <c r="E52" s="82"/>
      <c r="F52" s="82"/>
      <c r="G52" s="84" t="s">
        <v>132</v>
      </c>
      <c r="H52" s="84"/>
      <c r="I52" s="92"/>
      <c r="J52" s="92"/>
      <c r="K52" s="92"/>
      <c r="L52" s="79"/>
    </row>
    <row r="53" spans="1:12" ht="12" customHeight="1">
      <c r="A53" s="76">
        <v>70807</v>
      </c>
      <c r="B53" s="76" t="s">
        <v>76</v>
      </c>
      <c r="C53" s="76">
        <v>22401</v>
      </c>
      <c r="D53" s="81">
        <v>224</v>
      </c>
      <c r="E53" s="82" t="s">
        <v>106</v>
      </c>
      <c r="F53" s="82"/>
      <c r="G53" s="84" t="s">
        <v>133</v>
      </c>
      <c r="H53" s="84"/>
      <c r="I53" s="92"/>
      <c r="J53" s="92"/>
      <c r="K53" s="92"/>
      <c r="L53" s="79"/>
    </row>
    <row r="54" spans="1:12" ht="12" customHeight="1">
      <c r="A54" s="76">
        <v>70807</v>
      </c>
      <c r="B54" s="76" t="s">
        <v>76</v>
      </c>
      <c r="C54" s="76">
        <v>2240106</v>
      </c>
      <c r="D54" s="81">
        <v>224</v>
      </c>
      <c r="E54" s="82" t="s">
        <v>106</v>
      </c>
      <c r="F54" s="82" t="s">
        <v>135</v>
      </c>
      <c r="G54" s="84" t="s">
        <v>144</v>
      </c>
      <c r="H54" s="84">
        <v>1</v>
      </c>
      <c r="I54" s="92"/>
      <c r="J54" s="92"/>
      <c r="K54" s="92"/>
      <c r="L54" s="79"/>
    </row>
    <row r="55" spans="1:12" ht="12" customHeight="1">
      <c r="A55" s="76">
        <v>70808</v>
      </c>
      <c r="B55" s="76" t="s">
        <v>77</v>
      </c>
      <c r="C55" s="76">
        <v>208</v>
      </c>
      <c r="D55" s="81">
        <v>208</v>
      </c>
      <c r="E55" s="82"/>
      <c r="F55" s="82"/>
      <c r="G55" s="84" t="s">
        <v>113</v>
      </c>
      <c r="H55" s="84"/>
      <c r="I55" s="92"/>
      <c r="J55" s="92"/>
      <c r="K55" s="92"/>
      <c r="L55" s="79"/>
    </row>
    <row r="56" spans="1:12" ht="12" customHeight="1">
      <c r="A56" s="76">
        <v>70808</v>
      </c>
      <c r="B56" s="76" t="s">
        <v>77</v>
      </c>
      <c r="C56" s="76">
        <v>20801</v>
      </c>
      <c r="D56" s="81">
        <v>208</v>
      </c>
      <c r="E56" s="82" t="s">
        <v>106</v>
      </c>
      <c r="F56" s="82"/>
      <c r="G56" s="84" t="s">
        <v>145</v>
      </c>
      <c r="H56" s="84"/>
      <c r="I56" s="92"/>
      <c r="J56" s="92"/>
      <c r="K56" s="92"/>
      <c r="L56" s="79"/>
    </row>
    <row r="57" spans="1:12" ht="12" customHeight="1">
      <c r="A57" s="76">
        <v>70808</v>
      </c>
      <c r="B57" s="76" t="s">
        <v>77</v>
      </c>
      <c r="C57" s="76">
        <v>2080109</v>
      </c>
      <c r="D57" s="81">
        <v>208</v>
      </c>
      <c r="E57" s="82" t="s">
        <v>106</v>
      </c>
      <c r="F57" s="82" t="s">
        <v>146</v>
      </c>
      <c r="G57" s="84" t="s">
        <v>147</v>
      </c>
      <c r="H57" s="84">
        <v>1</v>
      </c>
      <c r="I57" s="92"/>
      <c r="J57" s="92"/>
      <c r="K57" s="92"/>
      <c r="L57" s="79"/>
    </row>
    <row r="58" spans="1:12" ht="12" customHeight="1">
      <c r="A58" s="76">
        <v>70809</v>
      </c>
      <c r="B58" s="76" t="s">
        <v>78</v>
      </c>
      <c r="C58" s="76">
        <v>213</v>
      </c>
      <c r="D58" s="81">
        <v>213</v>
      </c>
      <c r="E58" s="82"/>
      <c r="F58" s="82"/>
      <c r="G58" s="84" t="s">
        <v>126</v>
      </c>
      <c r="H58" s="84"/>
      <c r="I58" s="92"/>
      <c r="J58" s="92"/>
      <c r="K58" s="92"/>
      <c r="L58" s="79"/>
    </row>
    <row r="59" spans="1:12" ht="12" customHeight="1">
      <c r="A59" s="76">
        <v>70809</v>
      </c>
      <c r="B59" s="76" t="s">
        <v>78</v>
      </c>
      <c r="C59" s="76">
        <v>21302</v>
      </c>
      <c r="D59" s="81">
        <v>213</v>
      </c>
      <c r="E59" s="82" t="s">
        <v>108</v>
      </c>
      <c r="F59" s="82"/>
      <c r="G59" s="84" t="s">
        <v>148</v>
      </c>
      <c r="H59" s="84"/>
      <c r="I59" s="92"/>
      <c r="J59" s="92"/>
      <c r="K59" s="92"/>
      <c r="L59" s="79"/>
    </row>
    <row r="60" spans="1:12" ht="12" customHeight="1">
      <c r="A60" s="76">
        <v>70809</v>
      </c>
      <c r="B60" s="76" t="s">
        <v>78</v>
      </c>
      <c r="C60" s="76">
        <v>2130204</v>
      </c>
      <c r="D60" s="81">
        <v>213</v>
      </c>
      <c r="E60" s="82" t="s">
        <v>108</v>
      </c>
      <c r="F60" s="82" t="s">
        <v>118</v>
      </c>
      <c r="G60" s="84" t="s">
        <v>149</v>
      </c>
      <c r="H60" s="84">
        <v>1</v>
      </c>
      <c r="I60" s="92"/>
      <c r="J60" s="92"/>
      <c r="K60" s="92"/>
      <c r="L60" s="79"/>
    </row>
    <row r="61" spans="1:12" ht="12" customHeight="1">
      <c r="A61" s="76"/>
      <c r="B61" s="76"/>
      <c r="C61" s="76"/>
      <c r="D61" s="85"/>
      <c r="E61" s="86"/>
      <c r="F61" s="86"/>
      <c r="G61" s="87"/>
      <c r="H61" s="87"/>
      <c r="I61" s="87"/>
      <c r="J61" s="87"/>
      <c r="K61" s="87"/>
      <c r="L61" s="87"/>
    </row>
    <row r="62" spans="1:12" ht="12" customHeight="1">
      <c r="A62" s="88"/>
      <c r="B62" s="88"/>
      <c r="C62" s="88"/>
      <c r="D62" s="89"/>
      <c r="E62" s="90"/>
      <c r="F62" s="90"/>
      <c r="G62" s="88"/>
      <c r="H62" s="88"/>
      <c r="I62" s="88"/>
      <c r="J62" s="88"/>
      <c r="K62" s="88"/>
      <c r="L62" s="75"/>
    </row>
  </sheetData>
  <sheetProtection/>
  <mergeCells count="8">
    <mergeCell ref="D1:K1"/>
    <mergeCell ref="D2:J2"/>
    <mergeCell ref="D3:F3"/>
    <mergeCell ref="G3:G4"/>
    <mergeCell ref="H3:H4"/>
    <mergeCell ref="I3:I4"/>
    <mergeCell ref="J3:J4"/>
    <mergeCell ref="K3:K4"/>
  </mergeCells>
  <printOptions/>
  <pageMargins left="0.7" right="0.7" top="0.4" bottom="0.49" header="0.27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2"/>
  <sheetViews>
    <sheetView zoomScaleSheetLayoutView="100" workbookViewId="0" topLeftCell="A4">
      <selection activeCell="C6" sqref="C6:C11"/>
    </sheetView>
  </sheetViews>
  <sheetFormatPr defaultColWidth="9.00390625" defaultRowHeight="37.5" customHeight="1"/>
  <cols>
    <col min="1" max="1" width="9.57421875" style="2" customWidth="1"/>
    <col min="2" max="2" width="14.421875" style="55" customWidth="1"/>
    <col min="3" max="3" width="7.140625" style="2" customWidth="1"/>
    <col min="4" max="4" width="9.00390625" style="2" customWidth="1"/>
    <col min="5" max="5" width="20.8515625" style="55" customWidth="1"/>
    <col min="6" max="6" width="23.421875" style="55" customWidth="1"/>
    <col min="7" max="7" width="8.28125" style="56" customWidth="1"/>
    <col min="8" max="8" width="22.7109375" style="55" customWidth="1"/>
    <col min="9" max="9" width="24.28125" style="2" customWidth="1"/>
    <col min="10" max="16384" width="9.00390625" style="2" customWidth="1"/>
  </cols>
  <sheetData>
    <row r="1" spans="1:9" ht="37.5" customHeight="1">
      <c r="A1" s="57" t="s">
        <v>276</v>
      </c>
      <c r="B1" s="57"/>
      <c r="C1" s="57"/>
      <c r="D1" s="57"/>
      <c r="E1" s="57"/>
      <c r="F1" s="57"/>
      <c r="G1" s="57"/>
      <c r="H1" s="57"/>
      <c r="I1" s="57"/>
    </row>
    <row r="2" spans="1:9" ht="24" customHeight="1">
      <c r="A2" s="58"/>
      <c r="B2" s="58"/>
      <c r="C2" s="58"/>
      <c r="D2" s="58"/>
      <c r="E2" s="59"/>
      <c r="F2" s="58"/>
      <c r="G2" s="58"/>
      <c r="H2" s="59"/>
      <c r="I2" s="73" t="s">
        <v>47</v>
      </c>
    </row>
    <row r="3" spans="1:9" ht="37.5" customHeight="1">
      <c r="A3" s="60" t="s">
        <v>49</v>
      </c>
      <c r="B3" s="61" t="s">
        <v>277</v>
      </c>
      <c r="C3" s="62" t="s">
        <v>278</v>
      </c>
      <c r="D3" s="62" t="s">
        <v>279</v>
      </c>
      <c r="E3" s="62"/>
      <c r="F3" s="62"/>
      <c r="G3" s="62" t="s">
        <v>280</v>
      </c>
      <c r="H3" s="62"/>
      <c r="I3" s="62"/>
    </row>
    <row r="4" spans="1:9" ht="37.5" customHeight="1">
      <c r="A4" s="60"/>
      <c r="B4" s="61"/>
      <c r="C4" s="62"/>
      <c r="D4" s="62" t="s">
        <v>281</v>
      </c>
      <c r="E4" s="62"/>
      <c r="F4" s="62"/>
      <c r="G4" s="62" t="s">
        <v>282</v>
      </c>
      <c r="H4" s="62"/>
      <c r="I4" s="62"/>
    </row>
    <row r="5" spans="1:9" ht="37.5" customHeight="1">
      <c r="A5" s="60"/>
      <c r="B5" s="61"/>
      <c r="C5" s="62"/>
      <c r="D5" s="62" t="s">
        <v>283</v>
      </c>
      <c r="E5" s="62" t="s">
        <v>284</v>
      </c>
      <c r="F5" s="62" t="s">
        <v>285</v>
      </c>
      <c r="G5" s="62" t="s">
        <v>286</v>
      </c>
      <c r="H5" s="61" t="s">
        <v>284</v>
      </c>
      <c r="I5" s="62" t="s">
        <v>285</v>
      </c>
    </row>
    <row r="6" spans="1:9" ht="37.5" customHeight="1">
      <c r="A6" s="60" t="s">
        <v>287</v>
      </c>
      <c r="B6" s="63" t="s">
        <v>288</v>
      </c>
      <c r="C6" s="64">
        <v>400</v>
      </c>
      <c r="D6" s="65" t="s">
        <v>289</v>
      </c>
      <c r="E6" s="63" t="s">
        <v>290</v>
      </c>
      <c r="F6" s="63" t="s">
        <v>291</v>
      </c>
      <c r="G6" s="65" t="s">
        <v>292</v>
      </c>
      <c r="H6" s="63" t="s">
        <v>290</v>
      </c>
      <c r="I6" s="63" t="s">
        <v>293</v>
      </c>
    </row>
    <row r="7" spans="1:9" ht="37.5" customHeight="1">
      <c r="A7" s="60" t="s">
        <v>287</v>
      </c>
      <c r="B7" s="63" t="s">
        <v>294</v>
      </c>
      <c r="C7" s="64">
        <v>600</v>
      </c>
      <c r="D7" s="65" t="s">
        <v>289</v>
      </c>
      <c r="E7" s="63" t="s">
        <v>295</v>
      </c>
      <c r="F7" s="63" t="s">
        <v>296</v>
      </c>
      <c r="G7" s="65" t="s">
        <v>292</v>
      </c>
      <c r="H7" s="63" t="s">
        <v>297</v>
      </c>
      <c r="I7" s="63" t="s">
        <v>298</v>
      </c>
    </row>
    <row r="8" spans="1:9" ht="51.75" customHeight="1">
      <c r="A8" s="60" t="s">
        <v>287</v>
      </c>
      <c r="B8" s="63" t="s">
        <v>299</v>
      </c>
      <c r="C8" s="64">
        <v>300</v>
      </c>
      <c r="D8" s="65" t="s">
        <v>289</v>
      </c>
      <c r="E8" s="63" t="s">
        <v>300</v>
      </c>
      <c r="F8" s="66" t="s">
        <v>301</v>
      </c>
      <c r="G8" s="65" t="s">
        <v>292</v>
      </c>
      <c r="H8" s="63" t="s">
        <v>300</v>
      </c>
      <c r="I8" s="66" t="s">
        <v>301</v>
      </c>
    </row>
    <row r="9" spans="1:9" ht="37.5" customHeight="1">
      <c r="A9" s="60" t="s">
        <v>287</v>
      </c>
      <c r="B9" s="61" t="s">
        <v>302</v>
      </c>
      <c r="C9" s="62">
        <v>200</v>
      </c>
      <c r="D9" s="65" t="s">
        <v>289</v>
      </c>
      <c r="E9" s="61" t="s">
        <v>303</v>
      </c>
      <c r="F9" s="63" t="s">
        <v>304</v>
      </c>
      <c r="G9" s="65" t="s">
        <v>292</v>
      </c>
      <c r="H9" s="61" t="s">
        <v>303</v>
      </c>
      <c r="I9" s="63" t="s">
        <v>304</v>
      </c>
    </row>
    <row r="10" spans="1:9" ht="37.5" customHeight="1">
      <c r="A10" s="60" t="s">
        <v>287</v>
      </c>
      <c r="B10" s="61" t="s">
        <v>305</v>
      </c>
      <c r="C10" s="62">
        <v>50</v>
      </c>
      <c r="D10" s="65" t="s">
        <v>289</v>
      </c>
      <c r="E10" s="61" t="s">
        <v>306</v>
      </c>
      <c r="F10" s="61" t="s">
        <v>307</v>
      </c>
      <c r="G10" s="65" t="s">
        <v>292</v>
      </c>
      <c r="H10" s="61" t="s">
        <v>306</v>
      </c>
      <c r="I10" s="61" t="s">
        <v>307</v>
      </c>
    </row>
    <row r="11" spans="1:9" ht="37.5" customHeight="1">
      <c r="A11" s="60" t="s">
        <v>287</v>
      </c>
      <c r="B11" s="67" t="s">
        <v>308</v>
      </c>
      <c r="C11" s="68">
        <v>293.98</v>
      </c>
      <c r="D11" s="62" t="s">
        <v>309</v>
      </c>
      <c r="E11" s="62" t="s">
        <v>310</v>
      </c>
      <c r="F11" s="62" t="s">
        <v>311</v>
      </c>
      <c r="G11" s="62" t="s">
        <v>312</v>
      </c>
      <c r="H11" s="61" t="s">
        <v>310</v>
      </c>
      <c r="I11" s="62" t="s">
        <v>311</v>
      </c>
    </row>
    <row r="12" spans="1:9" ht="37.5" customHeight="1">
      <c r="A12" s="69"/>
      <c r="B12" s="70" t="s">
        <v>51</v>
      </c>
      <c r="C12" s="71">
        <f>SUM(C6:C11)</f>
        <v>1843.98</v>
      </c>
      <c r="D12" s="69"/>
      <c r="E12" s="72"/>
      <c r="F12" s="72"/>
      <c r="G12" s="70"/>
      <c r="H12" s="72"/>
      <c r="I12" s="69"/>
    </row>
  </sheetData>
  <sheetProtection/>
  <mergeCells count="11">
    <mergeCell ref="A1:I1"/>
    <mergeCell ref="A2:B2"/>
    <mergeCell ref="C2:D2"/>
    <mergeCell ref="F2:G2"/>
    <mergeCell ref="D3:F3"/>
    <mergeCell ref="G3:I3"/>
    <mergeCell ref="D4:F4"/>
    <mergeCell ref="G4:I4"/>
    <mergeCell ref="A3:A5"/>
    <mergeCell ref="B3:B5"/>
    <mergeCell ref="C3:C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郑晓伟</cp:lastModifiedBy>
  <cp:lastPrinted>2020-06-08T01:51:00Z</cp:lastPrinted>
  <dcterms:created xsi:type="dcterms:W3CDTF">2020-06-05T03:00:00Z</dcterms:created>
  <dcterms:modified xsi:type="dcterms:W3CDTF">2022-05-30T07:26:57Z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B2D063A44350404195551A9498F88E7E</vt:lpwstr>
  </property>
  <property fmtid="{D5CDD505-2E9C-101B-9397-08002B2CF9AE}" pid="4" name="KSOProductBuildV">
    <vt:lpwstr>2052-11.1.0.11744</vt:lpwstr>
  </property>
</Properties>
</file>