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7" activeTab="11"/>
  </bookViews>
  <sheets>
    <sheet name="部门收支总体情况表" sheetId="28" r:id="rId1"/>
    <sheet name="部门收入总体情况表" sheetId="14" r:id="rId2"/>
    <sheet name="部门支出总体情况表（03表）" sheetId="26" r:id="rId3"/>
    <sheet name="一般公共预算支出情况表（公开1）" sheetId="15" r:id="rId4"/>
    <sheet name="财政拨款收支总体情况表（公开3）" sheetId="13" r:id="rId5"/>
    <sheet name="一般公共预算基本支出表（公开4）" sheetId="12" r:id="rId6"/>
    <sheet name="政府性基金预算支出情况表（公开5）" sheetId="11" r:id="rId7"/>
    <sheet name="一般公共预算三公经费预算表" sheetId="20" r:id="rId8"/>
    <sheet name="预算项目绩效目标表" sheetId="30" r:id="rId9"/>
    <sheet name="整体支出绩效目标表" sheetId="29" r:id="rId10"/>
    <sheet name="部门预算支出经济科目分类表" sheetId="31" r:id="rId11"/>
    <sheet name="政府预算经济科目分类表" sheetId="32" r:id="rId12"/>
  </sheets>
  <definedNames>
    <definedName name="_xlnm.Print_Area" localSheetId="0">部门收支总体情况表!$A$1:$D$24</definedName>
    <definedName name="_xlnm.Print_Titles" localSheetId="5">'一般公共预算基本支出表（公开4）'!$3:$3</definedName>
  </definedNames>
  <calcPr calcId="144525"/>
</workbook>
</file>

<file path=xl/sharedStrings.xml><?xml version="1.0" encoding="utf-8"?>
<sst xmlns="http://schemas.openxmlformats.org/spreadsheetml/2006/main" count="1051" uniqueCount="619">
  <si>
    <t>2019年部门收支总体情况表</t>
  </si>
  <si>
    <t>编制单位：官桥镇</t>
  </si>
  <si>
    <t>单位:万元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</si>
  <si>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</si>
  <si>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</si>
  <si>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</si>
  <si>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</si>
  <si>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</si>
  <si>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</si>
  <si>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</si>
  <si>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</si>
  <si>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</si>
  <si>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</si>
  <si>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</si>
  <si>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</si>
  <si>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</si>
  <si>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</si>
  <si>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</si>
  <si>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</si>
  <si>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</si>
  <si>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</si>
  <si>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</si>
  <si>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</si>
  <si>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</si>
  <si>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</si>
  <si>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 xml:space="preserve">               7、捐赠收入</t>
  </si>
  <si>
    <t>    对乡镇和村级补助类项目</t>
  </si>
  <si>
    <t>二、纳入财政专户管理的非税收入</t>
  </si>
  <si>
    <t>    其他类项目支出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</si>
  <si>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</si>
  <si>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</si>
  <si>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</si>
  <si>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</si>
  <si>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</si>
  <si>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</si>
  <si>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</si>
  <si>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</si>
  <si>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</si>
  <si>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</si>
  <si>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</si>
  <si>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</si>
  <si>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</si>
  <si>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</si>
  <si>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2019年部门收入总体情况表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</si>
  <si>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</si>
  <si>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</si>
  <si>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</si>
  <si>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</si>
  <si>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</si>
  <si>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</si>
  <si>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</si>
  <si>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</si>
  <si>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</si>
  <si>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</si>
  <si>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</si>
  <si>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</si>
  <si>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</si>
  <si>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</si>
  <si>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</si>
  <si>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</si>
  <si>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</si>
  <si>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</si>
  <si>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上级补助收入</t>
  </si>
  <si>
    <t>总计</t>
  </si>
  <si>
    <t>小计</t>
  </si>
  <si>
    <t>官桥镇</t>
  </si>
  <si>
    <t>官桥镇机关</t>
  </si>
  <si>
    <t>官桥镇司法所</t>
  </si>
  <si>
    <t>官桥镇财政所</t>
  </si>
  <si>
    <t>官桥镇农业综合服务站</t>
  </si>
  <si>
    <t>官桥镇计划生育服务所</t>
  </si>
  <si>
    <t>官桥镇规划建设环保站</t>
  </si>
  <si>
    <t>官桥镇安监企业服务站</t>
  </si>
  <si>
    <t>官桥镇公共服务中心</t>
  </si>
  <si>
    <t>官桥镇林业管理服务站</t>
  </si>
  <si>
    <t>2019年部门支出总体情况表</t>
  </si>
  <si>
    <t>编制单位:官桥镇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</si>
  <si>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</si>
  <si>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</si>
  <si>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</si>
  <si>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</si>
  <si>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</si>
  <si>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</si>
  <si>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</si>
  <si>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</si>
  <si>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</si>
  <si>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</si>
  <si>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</si>
  <si>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</si>
  <si>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</si>
  <si>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</si>
  <si>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</si>
  <si>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</si>
  <si>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</si>
  <si>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</si>
  <si>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</si>
  <si>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</si>
  <si>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</si>
  <si>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一般公共服务支出</t>
  </si>
  <si>
    <t>03</t>
  </si>
  <si>
    <t>政府办公厅（室）及相关机构事务</t>
  </si>
  <si>
    <t>01</t>
  </si>
  <si>
    <t>行政运行</t>
  </si>
  <si>
    <t>社会保障和就业支出</t>
  </si>
  <si>
    <t>05</t>
  </si>
  <si>
    <t>行政事业单位离退休</t>
  </si>
  <si>
    <t>归口管理的行政单位离退休</t>
  </si>
  <si>
    <t>公共安全支出</t>
  </si>
  <si>
    <t>06</t>
  </si>
  <si>
    <t>司法</t>
  </si>
  <si>
    <t>02</t>
  </si>
  <si>
    <t>一般行政管理事务</t>
  </si>
  <si>
    <t>财政事务</t>
  </si>
  <si>
    <t>节能环保支出</t>
  </si>
  <si>
    <t>04</t>
  </si>
  <si>
    <t>自然生态保护</t>
  </si>
  <si>
    <t>农村环境保护</t>
  </si>
  <si>
    <t>城乡社区支出</t>
  </si>
  <si>
    <t>城乡社区公共设施</t>
  </si>
  <si>
    <t>小城镇基础设施建设</t>
  </si>
  <si>
    <t>城市基础设施配套费安排的支出</t>
  </si>
  <si>
    <t>其他城市基础设施配套费安排的支出</t>
  </si>
  <si>
    <t>农林水支出</t>
  </si>
  <si>
    <t>07</t>
  </si>
  <si>
    <t>农村综合改革</t>
  </si>
  <si>
    <t>对村民委员会和村党支部的补助</t>
  </si>
  <si>
    <t>事业单位离退休</t>
  </si>
  <si>
    <t>农业</t>
  </si>
  <si>
    <t>事业运行</t>
  </si>
  <si>
    <t>卫生健康支出</t>
  </si>
  <si>
    <t>计划生育事务</t>
  </si>
  <si>
    <t>其他计划生育事务支出</t>
  </si>
  <si>
    <t>城乡社区管理事务</t>
  </si>
  <si>
    <t>灾害防治及应急管理支出</t>
  </si>
  <si>
    <t>应急管理事务</t>
  </si>
  <si>
    <t>安全监管</t>
  </si>
  <si>
    <t>人力资源和社会保障管理事务</t>
  </si>
  <si>
    <t>09</t>
  </si>
  <si>
    <t>社会保险经办机构</t>
  </si>
  <si>
    <t>林业和草原</t>
  </si>
  <si>
    <t>事业机构</t>
  </si>
  <si>
    <t>2019年一般公共预算支出情况表</t>
  </si>
  <si>
    <t>科目名称</t>
  </si>
  <si>
    <t>大瑶镇镇政府</t>
  </si>
  <si>
    <t>大瑶镇司法所</t>
  </si>
  <si>
    <t>大瑶镇财政分局</t>
  </si>
  <si>
    <t>2019年财政拨款收支总体情况表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</si>
  <si>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</si>
  <si>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</si>
  <si>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</si>
  <si>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</si>
  <si>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</si>
  <si>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</si>
  <si>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</si>
  <si>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</si>
  <si>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</si>
  <si>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</si>
  <si>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</si>
  <si>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</si>
  <si>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</si>
  <si>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</si>
  <si>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</si>
  <si>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</si>
  <si>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</si>
  <si>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</si>
  <si>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</si>
  <si>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</si>
  <si>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</si>
  <si>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</si>
  <si>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</si>
  <si>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 xml:space="preserve">       捐赠收入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</si>
  <si>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</si>
  <si>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</si>
  <si>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</si>
  <si>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</si>
  <si>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</si>
  <si>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</si>
  <si>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</si>
  <si>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</si>
  <si>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</si>
  <si>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</si>
  <si>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</si>
  <si>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</si>
  <si>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</si>
  <si>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</si>
  <si>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</si>
  <si>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</si>
  <si>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</si>
  <si>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</si>
  <si>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</si>
  <si>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</si>
  <si>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</si>
  <si>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</si>
  <si>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</si>
  <si>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</si>
  <si>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</si>
  <si>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2019年一般公共预算基本支出情况表</t>
  </si>
  <si>
    <t>单位：元</t>
  </si>
  <si>
    <t>经济科目名称</t>
  </si>
  <si>
    <t>2019年预算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</si>
  <si>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</si>
  <si>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</si>
  <si>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</si>
  <si>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</si>
  <si>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</si>
  <si>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</si>
  <si>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</si>
  <si>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</si>
  <si>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</si>
  <si>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</si>
  <si>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</si>
  <si>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</si>
  <si>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</si>
  <si>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</si>
  <si>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</si>
  <si>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</si>
  <si>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</si>
  <si>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</si>
  <si>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</si>
  <si>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</si>
  <si>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</si>
  <si>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</si>
  <si>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</si>
  <si>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</si>
  <si>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</si>
  <si>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</si>
  <si>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</si>
  <si>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</si>
  <si>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</si>
  <si>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</si>
  <si>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</si>
  <si>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</si>
  <si>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</si>
  <si>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</si>
  <si>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</si>
  <si>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</si>
  <si>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</si>
  <si>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</si>
  <si>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</si>
  <si>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</si>
  <si>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</si>
  <si>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</si>
  <si>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</si>
  <si>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</si>
  <si>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</si>
  <si>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</si>
  <si>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</si>
  <si>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</si>
  <si>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</si>
  <si>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</si>
  <si>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</si>
  <si>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</si>
  <si>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2018年政府性基金预算支出表</t>
  </si>
  <si>
    <t>2019年政府性基金预算支出情况表</t>
  </si>
  <si>
    <t>功能科目代码</t>
  </si>
  <si>
    <t>科目编码</t>
  </si>
  <si>
    <t>2019年一般公共预算“三公”经费预算表</t>
  </si>
  <si>
    <t>单位：万元（保留两位小数）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</si>
  <si>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</si>
  <si>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</si>
  <si>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</si>
  <si>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</si>
  <si>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</si>
  <si>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</si>
  <si>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2019年预算项目绩效目标表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</si>
  <si>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</si>
  <si>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</si>
  <si>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</si>
  <si>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</si>
  <si>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</si>
  <si>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</si>
  <si>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</si>
  <si>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</si>
  <si>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</si>
  <si>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</si>
  <si>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官桥镇人民政府</t>
  </si>
  <si>
    <t>集镇提质改造、立面改造工作经费</t>
  </si>
  <si>
    <t>定性指标</t>
  </si>
  <si>
    <t>集镇人行道、房屋立面改造全部完工</t>
  </si>
  <si>
    <t>2019年4月30日前完工</t>
  </si>
  <si>
    <t>社会效益</t>
  </si>
  <si>
    <t>道路畅通</t>
  </si>
  <si>
    <t>人民满意度提高</t>
  </si>
  <si>
    <t>2019年整体支出绩效目标表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</si>
  <si>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</si>
  <si>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</si>
  <si>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</si>
  <si>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</si>
  <si>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</si>
  <si>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</si>
  <si>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</si>
  <si>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</si>
  <si>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</si>
  <si>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</si>
  <si>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</si>
  <si>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</si>
  <si>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</si>
  <si>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加强乡镇政府公共服务职能，宣传和贯彻机关法律、法规、政策；发展农村经济，增加农民收入，保障农民基本经济权益，教育、环境卫生、环境保护、生态建设、安全生产、食品安全、社会治安、矛盾纠纷化解、扶贫济困、未成年保护、消防安全、农村危房改造、国防动员等其他公共服务。</t>
  </si>
  <si>
    <t>坚定“激活双互通，融入长株潭”奋斗目标，牢牢把握“产业项目建设年”“营商环境优化年”“党支部建设年”三个主题，围绕“党建高标、产业高端、民生高质、环境高颜、治理高效”五项重点，持续打好三大攻坚战，努力打造一二三产业融合发展示范镇和乡村振兴样板镇。</t>
  </si>
  <si>
    <t>1、确保财政有序支出，支持民生、社保、科教文卫等各项社会事业发展；2、确保全镇各项工作正常运转。</t>
  </si>
  <si>
    <t>实现产业兴旺、生态宜居、乡风文明、治理有效、生活富裕的乡村振兴战略。</t>
  </si>
  <si>
    <t>2019年部门预算经济科目分类表</t>
  </si>
  <si>
    <t>部门经济科目</t>
  </si>
  <si>
    <t>部门经济科目名称</t>
  </si>
  <si>
    <t>合   计</t>
  </si>
  <si>
    <t>301</t>
  </si>
  <si>
    <t>30101</t>
  </si>
  <si>
    <t>  基本工资</t>
  </si>
  <si>
    <t>30102</t>
  </si>
  <si>
    <t>  津贴补贴</t>
  </si>
  <si>
    <t>30103</t>
  </si>
  <si>
    <t>  奖金</t>
  </si>
  <si>
    <t>30106</t>
  </si>
  <si>
    <t>  伙食补助费</t>
  </si>
  <si>
    <t>30107</t>
  </si>
  <si>
    <t>  绩效工资</t>
  </si>
  <si>
    <t>30108</t>
  </si>
  <si>
    <t>  机关事业单位基本养老保险缴费</t>
  </si>
  <si>
    <t>30109</t>
  </si>
  <si>
    <t>  职业年金缴费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</si>
  <si>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</si>
  <si>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</si>
  <si>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</si>
  <si>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</si>
  <si>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</si>
  <si>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</si>
  <si>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</si>
  <si>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</si>
  <si>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30114</t>
  </si>
  <si>
    <t>  医疗费</t>
  </si>
  <si>
    <t>30199</t>
  </si>
  <si>
    <t>  其他工资福利支出</t>
  </si>
  <si>
    <t>302</t>
  </si>
  <si>
    <t>30201</t>
  </si>
  <si>
    <t>  办公费</t>
  </si>
  <si>
    <t>30202</t>
  </si>
  <si>
    <t>  印刷费</t>
  </si>
  <si>
    <t>30203</t>
  </si>
  <si>
    <t>  咨询费</t>
  </si>
  <si>
    <t>30204</t>
  </si>
  <si>
    <t>  手续费</t>
  </si>
  <si>
    <t>30205</t>
  </si>
  <si>
    <t>  水费</t>
  </si>
  <si>
    <t>30206</t>
  </si>
  <si>
    <t>  电费</t>
  </si>
  <si>
    <t>30207</t>
  </si>
  <si>
    <t>  邮电费</t>
  </si>
  <si>
    <t>30208</t>
  </si>
  <si>
    <t>  取暖费</t>
  </si>
  <si>
    <t>30209</t>
  </si>
  <si>
    <t>  物业管理费</t>
  </si>
  <si>
    <t>30211</t>
  </si>
  <si>
    <t>  差旅费</t>
  </si>
  <si>
    <t>30212</t>
  </si>
  <si>
    <t>  因公出国（境）费用</t>
  </si>
  <si>
    <t>30213</t>
  </si>
  <si>
    <t>  维修(护)费</t>
  </si>
  <si>
    <t>30214</t>
  </si>
  <si>
    <t>  租赁费</t>
  </si>
  <si>
    <t>30215</t>
  </si>
  <si>
    <t>  会议费</t>
  </si>
  <si>
    <t>30216</t>
  </si>
  <si>
    <t>  培训费</t>
  </si>
  <si>
    <t>30217</t>
  </si>
  <si>
    <t>  公务接待费</t>
  </si>
  <si>
    <t>30218</t>
  </si>
  <si>
    <t>  专用材料费</t>
  </si>
  <si>
    <t>30224</t>
  </si>
  <si>
    <t>  被装购置费</t>
  </si>
  <si>
    <t>30225</t>
  </si>
  <si>
    <t>  专用燃料费</t>
  </si>
  <si>
    <t>30226</t>
  </si>
  <si>
    <t>  劳务费</t>
  </si>
  <si>
    <t>30227</t>
  </si>
  <si>
    <t>  委托业务费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</si>
  <si>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</si>
  <si>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</si>
  <si>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</si>
  <si>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</si>
  <si>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</si>
  <si>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</si>
  <si>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</si>
  <si>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</si>
  <si>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30240</t>
  </si>
  <si>
    <t>  税金及附加费用</t>
  </si>
  <si>
    <t>30299</t>
  </si>
  <si>
    <t>  其他商品和服务支出</t>
  </si>
  <si>
    <t>303</t>
  </si>
  <si>
    <t>30301</t>
  </si>
  <si>
    <t>  离休费</t>
  </si>
  <si>
    <t>30302</t>
  </si>
  <si>
    <t>  退休费</t>
  </si>
  <si>
    <t>30303</t>
  </si>
  <si>
    <t>  退职（役）费</t>
  </si>
  <si>
    <t>30304</t>
  </si>
  <si>
    <t>  抚恤金</t>
  </si>
  <si>
    <t>30305</t>
  </si>
  <si>
    <t>  生活补助</t>
  </si>
  <si>
    <t>30306</t>
  </si>
  <si>
    <t>  救济费</t>
  </si>
  <si>
    <t>30307</t>
  </si>
  <si>
    <t>30308</t>
  </si>
  <si>
    <t>  助学金</t>
  </si>
  <si>
    <t>30309</t>
  </si>
  <si>
    <t>  奖励金</t>
  </si>
  <si>
    <t>30310</t>
  </si>
  <si>
    <t>  生产补贴</t>
  </si>
  <si>
    <t>30399</t>
  </si>
  <si>
    <t>  其他对个人和家庭的补助支出</t>
  </si>
  <si>
    <t>307</t>
  </si>
  <si>
    <t>债务利息及费用支出</t>
  </si>
  <si>
    <t>30701</t>
  </si>
  <si>
    <t>  国内债务利息</t>
  </si>
  <si>
    <t>30702</t>
  </si>
  <si>
    <t>  国外债务利息</t>
  </si>
  <si>
    <t>30703</t>
  </si>
  <si>
    <t>  国内债务发行费用</t>
  </si>
  <si>
    <t>30704</t>
  </si>
  <si>
    <t>  国外债务发行费用</t>
  </si>
  <si>
    <t>309</t>
  </si>
  <si>
    <t>资本性支出（基本建设）</t>
  </si>
  <si>
    <t>30901</t>
  </si>
  <si>
    <t>  房屋建筑物购建</t>
  </si>
  <si>
    <t>30902</t>
  </si>
  <si>
    <t>  办公设备购置</t>
  </si>
  <si>
    <t>30903</t>
  </si>
  <si>
    <t>  专用设备购置</t>
  </si>
  <si>
    <t>30905</t>
  </si>
  <si>
    <t>  基础设施建设</t>
  </si>
  <si>
    <t>30906</t>
  </si>
  <si>
    <t>  大型修缮</t>
  </si>
  <si>
    <t>30907</t>
  </si>
  <si>
    <t>  信息网络及软件购置更新</t>
  </si>
  <si>
    <t>30908</t>
  </si>
  <si>
    <t>  物资储备</t>
  </si>
  <si>
    <t>30913</t>
  </si>
  <si>
    <t>  公务用车购置</t>
  </si>
  <si>
    <t>30919</t>
  </si>
  <si>
    <t>  其他交通工具购置</t>
  </si>
  <si>
    <t>30921</t>
  </si>
  <si>
    <t>  文物和陈列品购置</t>
  </si>
  <si>
    <t>30922</t>
  </si>
  <si>
    <t>  无形资产购置</t>
  </si>
  <si>
    <t>30999</t>
  </si>
  <si>
    <t>  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</si>
  <si>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</si>
  <si>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</si>
  <si>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</si>
  <si>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</si>
  <si>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</si>
  <si>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</si>
  <si>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</si>
  <si>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</si>
  <si>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</si>
  <si>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</si>
  <si>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  土地补偿</t>
  </si>
  <si>
    <t>31010</t>
  </si>
  <si>
    <t>  安置补助</t>
  </si>
  <si>
    <t>31011</t>
  </si>
  <si>
    <t>  地上附着物和青苗补偿</t>
  </si>
  <si>
    <t>31012</t>
  </si>
  <si>
    <t>  拆迁补偿</t>
  </si>
  <si>
    <t>31013</t>
  </si>
  <si>
    <t>31019</t>
  </si>
  <si>
    <t>31021</t>
  </si>
  <si>
    <t>31022</t>
  </si>
  <si>
    <t>31099</t>
  </si>
  <si>
    <t>311</t>
  </si>
  <si>
    <t>对企业补助（基本建设）</t>
  </si>
  <si>
    <t>31101</t>
  </si>
  <si>
    <t>  资本金注入</t>
  </si>
  <si>
    <t>31199</t>
  </si>
  <si>
    <t>  其他对企业补助</t>
  </si>
  <si>
    <t>312</t>
  </si>
  <si>
    <t>对企业补助</t>
  </si>
  <si>
    <t>31201</t>
  </si>
  <si>
    <t>31203</t>
  </si>
  <si>
    <t>  政府投资基金股权投资</t>
  </si>
  <si>
    <t>31204</t>
  </si>
  <si>
    <t>  费用补贴</t>
  </si>
  <si>
    <t>31205</t>
  </si>
  <si>
    <t>  利息补贴</t>
  </si>
  <si>
    <t>31299</t>
  </si>
  <si>
    <t>  其他对企业补贴</t>
  </si>
  <si>
    <t>313</t>
  </si>
  <si>
    <t>对社会保障基金补助</t>
  </si>
  <si>
    <t>31302</t>
  </si>
  <si>
    <t>  对社会保险基金补助</t>
  </si>
  <si>
    <t>31303</t>
  </si>
  <si>
    <t>  补充全国社会保障基金</t>
  </si>
  <si>
    <t>399</t>
  </si>
  <si>
    <t>其他支出</t>
  </si>
  <si>
    <t>39906</t>
  </si>
  <si>
    <t>  赠与</t>
  </si>
  <si>
    <t>39907</t>
  </si>
  <si>
    <t>  国家补偿费用支出</t>
  </si>
  <si>
    <t>39908</t>
  </si>
  <si>
    <t>  对民间非营利组织和群众性自治组织补贴</t>
  </si>
  <si>
    <t>39999</t>
  </si>
  <si>
    <t>  其他支出</t>
  </si>
  <si>
    <t>2019年政府预算经济科目分类表</t>
  </si>
  <si>
    <t>政府经济科目</t>
  </si>
  <si>
    <t>政府经济科目名称</t>
  </si>
  <si>
    <t>总   计</t>
  </si>
  <si>
    <t>501</t>
  </si>
  <si>
    <t>机关工资福利支出</t>
  </si>
  <si>
    <t>50101</t>
  </si>
  <si>
    <t>  工资奖金津补贴</t>
  </si>
  <si>
    <t>50102</t>
  </si>
  <si>
    <t>  社会保障缴费</t>
  </si>
  <si>
    <t>50103</t>
  </si>
  <si>
    <t>50199</t>
  </si>
  <si>
    <t>502</t>
  </si>
  <si>
    <t>机关商品和服务支出</t>
  </si>
  <si>
    <t>50201</t>
  </si>
  <si>
    <t>  办公经费</t>
  </si>
  <si>
    <t>50202</t>
  </si>
  <si>
    <t>50203</t>
  </si>
  <si>
    <t>50204</t>
  </si>
  <si>
    <t>  专用材料购置费</t>
  </si>
  <si>
    <t>50205</t>
  </si>
  <si>
    <t>50206</t>
  </si>
  <si>
    <t>50207</t>
  </si>
  <si>
    <t>  因公出国(境)费用</t>
  </si>
  <si>
    <t>50208</t>
  </si>
  <si>
    <t>50209</t>
  </si>
  <si>
    <t>50299</t>
  </si>
  <si>
    <t>503</t>
  </si>
  <si>
    <t>机关资本性支出(一)</t>
  </si>
  <si>
    <t>50301</t>
  </si>
  <si>
    <t>50302</t>
  </si>
  <si>
    <t>50303</t>
  </si>
  <si>
    <t>50305</t>
  </si>
  <si>
    <t>  土地拆迁补偿和安置支出</t>
  </si>
  <si>
    <t>50306</t>
  </si>
  <si>
    <t>  设备购置</t>
  </si>
  <si>
    <t>50307</t>
  </si>
  <si>
    <t>50399</t>
  </si>
  <si>
    <t>  其他资本性支出</t>
  </si>
  <si>
    <t>504</t>
  </si>
  <si>
    <t>机关资本性支出(二)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</si>
  <si>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</si>
  <si>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</si>
  <si>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</si>
  <si>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</si>
  <si>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</si>
  <si>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</si>
  <si>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</si>
  <si>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</si>
  <si>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</si>
  <si>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>  工资福利支出</t>
  </si>
  <si>
    <t>50502</t>
  </si>
  <si>
    <t>  商品和服务支出</t>
  </si>
  <si>
    <t>50599</t>
  </si>
  <si>
    <t>  其他对事业单位补助</t>
  </si>
  <si>
    <t>506</t>
  </si>
  <si>
    <t>对事业单位资本性补助</t>
  </si>
  <si>
    <t>50601</t>
  </si>
  <si>
    <t>  机关资本性支出(一)</t>
  </si>
  <si>
    <t>50602</t>
  </si>
  <si>
    <t>  机关资本性支出(二)</t>
  </si>
  <si>
    <t>507</t>
  </si>
  <si>
    <t>50701</t>
  </si>
  <si>
    <t>  费用贴息</t>
  </si>
  <si>
    <t>50702</t>
  </si>
  <si>
    <t>50799</t>
  </si>
  <si>
    <t>508</t>
  </si>
  <si>
    <t>对企业资本性支出</t>
  </si>
  <si>
    <t>50801</t>
  </si>
  <si>
    <t>  对企业资本性支出（一）</t>
  </si>
  <si>
    <t>50802</t>
  </si>
  <si>
    <t>  对企业资本性支出（二）</t>
  </si>
  <si>
    <t>509</t>
  </si>
  <si>
    <t>50901</t>
  </si>
  <si>
    <t>  社会福利和救助</t>
  </si>
  <si>
    <t>50902</t>
  </si>
  <si>
    <t>50903</t>
  </si>
  <si>
    <t>  个人农业生产补贴</t>
  </si>
  <si>
    <t>50905</t>
  </si>
  <si>
    <t>  离退休费</t>
  </si>
  <si>
    <t>50999</t>
  </si>
  <si>
    <t>510</t>
  </si>
  <si>
    <t>51002</t>
  </si>
  <si>
    <t>  对社会保障基金补助</t>
  </si>
  <si>
    <t>51003</t>
  </si>
  <si>
    <t>511</t>
  </si>
  <si>
    <t>51101</t>
  </si>
  <si>
    <t>  国内债务付息</t>
  </si>
  <si>
    <t>51102</t>
  </si>
  <si>
    <t>51103</t>
  </si>
  <si>
    <t>51104</t>
  </si>
  <si>
    <t>512</t>
  </si>
  <si>
    <t>债务还本支出</t>
  </si>
  <si>
    <t>51201</t>
  </si>
  <si>
    <t>  国内债务还本</t>
  </si>
  <si>
    <t>51202</t>
  </si>
  <si>
    <t>  国外债务还本</t>
  </si>
  <si>
    <t>513</t>
  </si>
  <si>
    <t>转移性支出</t>
  </si>
  <si>
    <t>51301</t>
  </si>
  <si>
    <t>  上下级政府间转移性支出</t>
  </si>
  <si>
    <t>51302</t>
  </si>
  <si>
    <t>  援助其他地区支出</t>
  </si>
  <si>
    <t>51303</t>
  </si>
  <si>
    <t>  债务转贷</t>
  </si>
  <si>
    <t>51304</t>
  </si>
  <si>
    <t>  调出资金</t>
  </si>
  <si>
    <t>514</t>
  </si>
  <si>
    <t>预备费及预留</t>
  </si>
  <si>
    <t>51401</t>
  </si>
  <si>
    <t>  预备费</t>
  </si>
  <si>
    <t>51402</t>
  </si>
  <si>
    <t>  预留</t>
  </si>
  <si>
    <t>599</t>
  </si>
  <si>
    <t>59906</t>
  </si>
  <si>
    <t>59907</t>
  </si>
  <si>
    <t>  国家赔偿费用支出</t>
  </si>
  <si>
    <t>59908</t>
  </si>
  <si>
    <t>59999</t>
  </si>
</sst>
</file>

<file path=xl/styles.xml><?xml version="1.0" encoding="utf-8"?>
<styleSheet xmlns="http://schemas.openxmlformats.org/spreadsheetml/2006/main">
  <numFmts count="10">
    <numFmt numFmtId="176" formatCode="0.00_);[Red]\(0.00\)"/>
    <numFmt numFmtId="177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,##0.0_ "/>
    <numFmt numFmtId="179" formatCode=";;"/>
    <numFmt numFmtId="180" formatCode="0.00_ "/>
    <numFmt numFmtId="181" formatCode="0_ "/>
  </numFmts>
  <fonts count="46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  <scheme val="major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SimSun"/>
      <charset val="134"/>
    </font>
    <font>
      <b/>
      <sz val="17"/>
      <name val="SimSun"/>
      <charset val="134"/>
    </font>
    <font>
      <sz val="10"/>
      <name val="Times New Roman"/>
      <charset val="134"/>
    </font>
    <font>
      <sz val="13"/>
      <name val="Times New Roman"/>
      <charset val="134"/>
    </font>
    <font>
      <b/>
      <sz val="11"/>
      <name val="SimSu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4"/>
      <name val="SimSun"/>
      <charset val="134"/>
    </font>
    <font>
      <b/>
      <sz val="18"/>
      <name val="SimSun"/>
      <charset val="134"/>
    </font>
    <font>
      <b/>
      <sz val="9"/>
      <name val="宋体"/>
      <charset val="134"/>
      <scheme val="minor"/>
    </font>
    <font>
      <b/>
      <sz val="17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0" borderId="7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21" borderId="10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0"/>
    <xf numFmtId="0" fontId="36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43" fillId="15" borderId="7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</cellStyleXfs>
  <cellXfs count="102">
    <xf numFmtId="0" fontId="0" fillId="0" borderId="0" xfId="0">
      <alignment vertical="center"/>
    </xf>
    <xf numFmtId="177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righ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left" vertical="center" wrapText="1"/>
    </xf>
    <xf numFmtId="0" fontId="6" fillId="0" borderId="0" xfId="50" applyFont="1">
      <alignment vertical="center"/>
    </xf>
    <xf numFmtId="0" fontId="1" fillId="0" borderId="0" xfId="5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8" fillId="0" borderId="0" xfId="19" applyNumberFormat="1" applyFont="1" applyFill="1" applyAlignment="1" applyProtection="1">
      <alignment horizontal="left" vertical="center"/>
    </xf>
    <xf numFmtId="178" fontId="8" fillId="0" borderId="0" xfId="19" applyNumberFormat="1" applyFont="1" applyFill="1" applyAlignment="1" applyProtection="1">
      <alignment horizontal="left" vertical="center"/>
    </xf>
    <xf numFmtId="178" fontId="8" fillId="0" borderId="0" xfId="19" applyNumberFormat="1" applyFont="1" applyFill="1" applyAlignment="1" applyProtection="1">
      <alignment horizontal="right" vertical="center"/>
    </xf>
    <xf numFmtId="0" fontId="8" fillId="0" borderId="0" xfId="19" applyNumberFormat="1" applyFont="1" applyFill="1" applyAlignment="1" applyProtection="1">
      <alignment vertical="center"/>
    </xf>
    <xf numFmtId="0" fontId="8" fillId="0" borderId="1" xfId="51" applyNumberFormat="1" applyFont="1" applyFill="1" applyBorder="1" applyAlignment="1" applyProtection="1">
      <alignment horizontal="center" vertical="center"/>
    </xf>
    <xf numFmtId="0" fontId="8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/>
    </xf>
    <xf numFmtId="179" fontId="7" fillId="0" borderId="1" xfId="51" applyNumberFormat="1" applyFont="1" applyFill="1" applyBorder="1" applyAlignment="1" applyProtection="1">
      <alignment horizontal="center" vertical="center" wrapText="1"/>
    </xf>
    <xf numFmtId="4" fontId="7" fillId="0" borderId="1" xfId="51" applyNumberFormat="1" applyFont="1" applyFill="1" applyBorder="1" applyAlignment="1" applyProtection="1">
      <alignment horizontal="center" vertical="center"/>
    </xf>
    <xf numFmtId="0" fontId="7" fillId="0" borderId="0" xfId="19" applyFont="1"/>
    <xf numFmtId="0" fontId="8" fillId="2" borderId="0" xfId="0" applyNumberFormat="1" applyFont="1" applyFill="1" applyAlignment="1" applyProtection="1">
      <alignment horizontal="right"/>
    </xf>
    <xf numFmtId="0" fontId="5" fillId="0" borderId="1" xfId="0" applyFont="1" applyBorder="1" applyAlignment="1">
      <alignment horizontal="left" vertical="center" wrapText="1"/>
    </xf>
    <xf numFmtId="0" fontId="7" fillId="0" borderId="1" xfId="51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177" fontId="13" fillId="0" borderId="0" xfId="0" applyNumberFormat="1" applyFont="1" applyAlignment="1">
      <alignment horizontal="lef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7" fontId="14" fillId="0" borderId="0" xfId="0" applyNumberFormat="1" applyFont="1" applyAlignment="1">
      <alignment horizontal="left" vertical="center" wrapText="1"/>
    </xf>
    <xf numFmtId="177" fontId="14" fillId="0" borderId="0" xfId="0" applyNumberFormat="1" applyFont="1" applyBorder="1" applyAlignment="1">
      <alignment horizontal="left" vertical="center" wrapText="1"/>
    </xf>
    <xf numFmtId="177" fontId="15" fillId="0" borderId="0" xfId="0" applyNumberFormat="1" applyFont="1" applyAlignment="1">
      <alignment horizontal="left" vertical="center" wrapText="1"/>
    </xf>
    <xf numFmtId="177" fontId="15" fillId="0" borderId="3" xfId="0" applyNumberFormat="1" applyFont="1" applyBorder="1" applyAlignment="1">
      <alignment horizontal="left" vertical="center" wrapText="1"/>
    </xf>
    <xf numFmtId="177" fontId="16" fillId="0" borderId="0" xfId="0" applyNumberFormat="1" applyFont="1" applyAlignment="1">
      <alignment horizontal="center" vertical="center" wrapText="1"/>
    </xf>
    <xf numFmtId="177" fontId="15" fillId="0" borderId="0" xfId="0" applyNumberFormat="1" applyFont="1" applyBorder="1" applyAlignment="1">
      <alignment horizontal="left" vertical="center" wrapText="1"/>
    </xf>
    <xf numFmtId="177" fontId="15" fillId="0" borderId="1" xfId="0" applyNumberFormat="1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77" fontId="15" fillId="0" borderId="4" xfId="0" applyNumberFormat="1" applyFont="1" applyBorder="1" applyAlignment="1">
      <alignment horizontal="left" vertical="center" wrapText="1"/>
    </xf>
    <xf numFmtId="177" fontId="15" fillId="0" borderId="0" xfId="0" applyNumberFormat="1" applyFont="1" applyAlignment="1">
      <alignment horizontal="right" vertical="center" wrapText="1"/>
    </xf>
    <xf numFmtId="177" fontId="17" fillId="0" borderId="1" xfId="0" applyNumberFormat="1" applyFont="1" applyBorder="1" applyAlignment="1">
      <alignment horizontal="right" vertical="center" wrapText="1"/>
    </xf>
    <xf numFmtId="177" fontId="18" fillId="0" borderId="0" xfId="0" applyNumberFormat="1" applyFont="1" applyAlignment="1">
      <alignment horizontal="right" vertical="center" wrapText="1"/>
    </xf>
    <xf numFmtId="177" fontId="18" fillId="0" borderId="1" xfId="0" applyNumberFormat="1" applyFont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horizontal="left" vertical="center" wrapText="1"/>
    </xf>
    <xf numFmtId="177" fontId="21" fillId="0" borderId="1" xfId="0" applyNumberFormat="1" applyFont="1" applyBorder="1" applyAlignment="1">
      <alignment horizontal="right" vertical="center" wrapText="1"/>
    </xf>
    <xf numFmtId="177" fontId="19" fillId="0" borderId="1" xfId="0" applyNumberFormat="1" applyFont="1" applyBorder="1" applyAlignment="1">
      <alignment horizontal="left" vertical="center" wrapText="1"/>
    </xf>
    <xf numFmtId="177" fontId="20" fillId="0" borderId="1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177" fontId="15" fillId="0" borderId="1" xfId="0" applyNumberFormat="1" applyFont="1" applyBorder="1" applyAlignment="1">
      <alignment horizontal="right" vertical="center" wrapText="1"/>
    </xf>
    <xf numFmtId="177" fontId="14" fillId="0" borderId="1" xfId="0" applyNumberFormat="1" applyFont="1" applyBorder="1" applyAlignment="1">
      <alignment horizontal="left" vertical="center" wrapText="1"/>
    </xf>
    <xf numFmtId="177" fontId="22" fillId="0" borderId="1" xfId="0" applyNumberFormat="1" applyFont="1" applyBorder="1" applyAlignment="1">
      <alignment horizontal="right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177" fontId="15" fillId="0" borderId="0" xfId="0" applyNumberFormat="1" applyFont="1" applyAlignment="1">
      <alignment horizontal="center" vertical="center" wrapText="1"/>
    </xf>
    <xf numFmtId="177" fontId="15" fillId="0" borderId="3" xfId="0" applyNumberFormat="1" applyFont="1" applyBorder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left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left" vertical="center" wrapText="1"/>
    </xf>
    <xf numFmtId="177" fontId="24" fillId="0" borderId="0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177" fontId="24" fillId="0" borderId="0" xfId="0" applyNumberFormat="1" applyFont="1" applyAlignment="1">
      <alignment horizontal="right" vertical="center" wrapText="1"/>
    </xf>
    <xf numFmtId="177" fontId="3" fillId="0" borderId="0" xfId="0" applyNumberFormat="1" applyFont="1" applyBorder="1" applyAlignment="1">
      <alignment horizontal="lef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177" fontId="25" fillId="0" borderId="0" xfId="0" applyNumberFormat="1" applyFont="1" applyAlignment="1">
      <alignment horizontal="center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15" fillId="0" borderId="1" xfId="0" applyNumberFormat="1" applyFont="1" applyBorder="1" applyAlignment="1">
      <alignment horizontal="left" vertical="center" wrapText="1"/>
    </xf>
    <xf numFmtId="177" fontId="15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10" workbookViewId="0">
      <selection activeCell="C17" sqref="C17"/>
    </sheetView>
  </sheetViews>
  <sheetFormatPr defaultColWidth="9" defaultRowHeight="13.5" outlineLevelCol="4"/>
  <cols>
    <col min="1" max="1" width="31.5" customWidth="1"/>
    <col min="2" max="2" width="13" customWidth="1"/>
    <col min="3" max="3" width="25.625" customWidth="1"/>
    <col min="4" max="4" width="16.125" customWidth="1"/>
    <col min="5" max="5" width="4" customWidth="1"/>
  </cols>
  <sheetData>
    <row r="1" ht="25.9" customHeight="1" spans="1:5">
      <c r="A1" s="1" t="s">
        <v>0</v>
      </c>
      <c r="B1" s="1"/>
      <c r="C1" s="1"/>
      <c r="D1" s="1"/>
      <c r="E1" s="82"/>
    </row>
    <row r="2" ht="23.25" customHeight="1" spans="1:5">
      <c r="A2" s="100" t="s">
        <v>1</v>
      </c>
      <c r="B2" s="100"/>
      <c r="C2" s="42" t="s">
        <v>2</v>
      </c>
      <c r="D2" s="42"/>
      <c r="E2" s="82"/>
    </row>
    <row r="3" ht="25.15" customHeight="1" spans="1:5">
      <c r="A3" s="5" t="s">
        <v>3</v>
      </c>
      <c r="B3" s="5"/>
      <c r="C3" s="5" t="s">
        <v>4</v>
      </c>
      <c r="D3" s="5"/>
      <c r="E3" s="94"/>
    </row>
    <row r="4" ht="25.15" customHeight="1" spans="1:5">
      <c r="A4" s="5" t="s">
        <v>5</v>
      </c>
      <c r="B4" s="5" t="s">
        <v>6</v>
      </c>
      <c r="C4" s="5" t="s">
        <v>5</v>
      </c>
      <c r="D4" s="5" t="s">
        <v>6</v>
      </c>
      <c r="E4" s="94"/>
    </row>
    <row r="5" ht="25.15" customHeight="1" spans="1:5">
      <c r="A5" s="9" t="s">
        <v>7</v>
      </c>
      <c r="B5" s="101">
        <f>SUM(B6:B7)</f>
        <v>1266.71</v>
      </c>
      <c r="C5" s="9" t="s">
        <v>8</v>
      </c>
      <c r="D5" s="101">
        <f>SUM(D6:D8)</f>
        <v>1050.41</v>
      </c>
      <c r="E5" s="94"/>
    </row>
    <row r="6" ht="25.15" customHeight="1" spans="1:5">
      <c r="A6" s="9" t="s">
        <v>9</v>
      </c>
      <c r="B6" s="101">
        <v>707.31</v>
      </c>
      <c r="C6" s="9" t="s">
        <v>10</v>
      </c>
      <c r="D6" s="101">
        <v>898.01</v>
      </c>
      <c r="E6" s="94"/>
    </row>
    <row r="7" ht="25.15" customHeight="1" spans="1:5">
      <c r="A7" s="9" t="s">
        <v>11</v>
      </c>
      <c r="B7" s="101">
        <f>SUM(B8:B14)</f>
        <v>559.4</v>
      </c>
      <c r="C7" s="9" t="s">
        <v>12</v>
      </c>
      <c r="D7" s="101">
        <v>132</v>
      </c>
      <c r="E7" s="94"/>
    </row>
    <row r="8" ht="25.15" customHeight="1" spans="1:5">
      <c r="A8" s="9" t="s">
        <v>13</v>
      </c>
      <c r="B8" s="101">
        <v>25.4</v>
      </c>
      <c r="C8" s="9" t="s">
        <v>14</v>
      </c>
      <c r="D8" s="101">
        <v>20.4</v>
      </c>
      <c r="E8" s="94"/>
    </row>
    <row r="9" ht="25.15" customHeight="1" spans="1:5">
      <c r="A9" s="9" t="s">
        <v>15</v>
      </c>
      <c r="B9" s="101"/>
      <c r="C9" s="9" t="s">
        <v>16</v>
      </c>
      <c r="D9" s="101">
        <f>SUM(D10:D16)</f>
        <v>526.3</v>
      </c>
      <c r="E9" s="94"/>
    </row>
    <row r="10" ht="25.15" customHeight="1" spans="1:5">
      <c r="A10" s="9" t="s">
        <v>17</v>
      </c>
      <c r="B10" s="101"/>
      <c r="C10" s="9" t="s">
        <v>18</v>
      </c>
      <c r="D10" s="101">
        <v>100</v>
      </c>
      <c r="E10" s="94"/>
    </row>
    <row r="11" ht="25.15" customHeight="1" spans="1:5">
      <c r="A11" s="9" t="s">
        <v>19</v>
      </c>
      <c r="B11" s="101"/>
      <c r="C11" s="9" t="s">
        <v>20</v>
      </c>
      <c r="D11" s="101"/>
      <c r="E11" s="94"/>
    </row>
    <row r="12" ht="25.15" customHeight="1" spans="1:5">
      <c r="A12" s="9" t="s">
        <v>21</v>
      </c>
      <c r="B12" s="101">
        <v>2</v>
      </c>
      <c r="C12" s="9" t="s">
        <v>22</v>
      </c>
      <c r="D12" s="101">
        <v>333.3</v>
      </c>
      <c r="E12" s="94"/>
    </row>
    <row r="13" ht="25.15" customHeight="1" spans="1:5">
      <c r="A13" s="9" t="s">
        <v>23</v>
      </c>
      <c r="B13" s="101">
        <v>530</v>
      </c>
      <c r="C13" s="9" t="s">
        <v>24</v>
      </c>
      <c r="D13" s="101"/>
      <c r="E13" s="94"/>
    </row>
    <row r="14" ht="25.15" customHeight="1" spans="1:5">
      <c r="A14" s="9" t="s">
        <v>25</v>
      </c>
      <c r="B14" s="101">
        <v>2</v>
      </c>
      <c r="C14" s="9" t="s">
        <v>26</v>
      </c>
      <c r="D14" s="101">
        <v>93</v>
      </c>
      <c r="E14" s="94"/>
    </row>
    <row r="15" ht="25.15" customHeight="1" spans="1:5">
      <c r="A15" s="9" t="s">
        <v>27</v>
      </c>
      <c r="B15" s="101"/>
      <c r="C15" s="9" t="s">
        <v>28</v>
      </c>
      <c r="D15" s="101"/>
      <c r="E15" s="94"/>
    </row>
    <row r="16" ht="25.15" customHeight="1" spans="1:5">
      <c r="A16" s="9" t="s">
        <v>29</v>
      </c>
      <c r="B16" s="101"/>
      <c r="C16" s="9"/>
      <c r="D16" s="101"/>
      <c r="E16" s="94"/>
    </row>
    <row r="17" ht="25.15" customHeight="1" spans="1:5">
      <c r="A17" s="9" t="s">
        <v>30</v>
      </c>
      <c r="B17" s="101"/>
      <c r="C17" s="5"/>
      <c r="D17" s="101"/>
      <c r="E17" s="94"/>
    </row>
    <row r="18" ht="25.15" customHeight="1" spans="1:5">
      <c r="A18" s="9" t="s">
        <v>31</v>
      </c>
      <c r="B18" s="101"/>
      <c r="C18" s="5"/>
      <c r="D18" s="101"/>
      <c r="E18" s="94"/>
    </row>
    <row r="19" ht="25.15" customHeight="1" spans="1:5">
      <c r="A19" s="9" t="s">
        <v>32</v>
      </c>
      <c r="B19" s="101">
        <v>10</v>
      </c>
      <c r="C19" s="5" t="s">
        <v>33</v>
      </c>
      <c r="D19" s="101">
        <v>1576.71</v>
      </c>
      <c r="E19" s="94"/>
    </row>
    <row r="20" ht="25.15" customHeight="1" spans="1:5">
      <c r="A20" s="9" t="s">
        <v>34</v>
      </c>
      <c r="B20" s="101"/>
      <c r="C20" s="9"/>
      <c r="D20" s="101"/>
      <c r="E20" s="94"/>
    </row>
    <row r="21" ht="25.15" customHeight="1" spans="1:5">
      <c r="A21" s="9" t="s">
        <v>35</v>
      </c>
      <c r="B21" s="101">
        <v>300</v>
      </c>
      <c r="C21" s="9" t="s">
        <v>36</v>
      </c>
      <c r="D21" s="101"/>
      <c r="E21" s="94"/>
    </row>
    <row r="22" ht="25.15" customHeight="1" spans="1:5">
      <c r="A22" s="5" t="s">
        <v>37</v>
      </c>
      <c r="B22" s="101">
        <f>B5+B15+B19+B20+B21</f>
        <v>1576.71</v>
      </c>
      <c r="C22" s="9" t="s">
        <v>38</v>
      </c>
      <c r="D22" s="101"/>
      <c r="E22" s="94"/>
    </row>
    <row r="23" ht="25.15" customHeight="1" spans="1:5">
      <c r="A23" s="9" t="s">
        <v>39</v>
      </c>
      <c r="B23" s="101"/>
      <c r="C23" s="9" t="s">
        <v>40</v>
      </c>
      <c r="D23" s="101"/>
      <c r="E23" s="94"/>
    </row>
    <row r="24" ht="25.15" customHeight="1" spans="1:5">
      <c r="A24" s="5" t="s">
        <v>41</v>
      </c>
      <c r="B24" s="101">
        <f>B22+B23</f>
        <v>1576.71</v>
      </c>
      <c r="C24" s="5" t="s">
        <v>42</v>
      </c>
      <c r="D24" s="101">
        <v>1576.71</v>
      </c>
      <c r="E24" s="94"/>
    </row>
  </sheetData>
  <mergeCells count="5">
    <mergeCell ref="A1:D1"/>
    <mergeCell ref="A2:B2"/>
    <mergeCell ref="C2:D2"/>
    <mergeCell ref="A3:B3"/>
    <mergeCell ref="C3:D3"/>
  </mergeCells>
  <pageMargins left="0.7" right="0.7" top="0.75" bottom="0.75" header="0.3" footer="0.3"/>
  <pageSetup paperSize="9" orientation="portrait" verticalDpi="18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F6" sqref="F6"/>
    </sheetView>
  </sheetViews>
  <sheetFormatPr defaultColWidth="9" defaultRowHeight="13.5" outlineLevelRow="5"/>
  <cols>
    <col min="1" max="1" width="8.125" customWidth="1"/>
    <col min="2" max="2" width="7" customWidth="1"/>
    <col min="3" max="3" width="7.875" customWidth="1"/>
    <col min="5" max="6" width="7.25" customWidth="1"/>
    <col min="7" max="7" width="8" customWidth="1"/>
    <col min="8" max="8" width="7.125" customWidth="1"/>
    <col min="9" max="9" width="7.375" customWidth="1"/>
    <col min="10" max="10" width="8" customWidth="1"/>
    <col min="11" max="11" width="14.5" customWidth="1"/>
    <col min="13" max="13" width="12.625" customWidth="1"/>
    <col min="14" max="14" width="13.625" customWidth="1"/>
  </cols>
  <sheetData>
    <row r="1" ht="30" customHeight="1" spans="1:14">
      <c r="A1" s="10"/>
      <c r="B1" s="11" t="s">
        <v>283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24.6" customHeight="1" spans="1:14">
      <c r="A2" s="12"/>
      <c r="B2" s="13"/>
      <c r="C2" s="13"/>
      <c r="D2" s="14"/>
      <c r="E2" s="15"/>
      <c r="F2" s="15"/>
      <c r="G2" s="15"/>
      <c r="H2" s="16"/>
      <c r="I2" s="22"/>
      <c r="J2" s="22"/>
      <c r="K2" s="22"/>
      <c r="L2" s="22"/>
      <c r="M2" s="10"/>
      <c r="N2" s="23" t="s">
        <v>44</v>
      </c>
    </row>
    <row r="3" ht="28.9" customHeight="1" spans="1:14">
      <c r="A3" s="17" t="s">
        <v>45</v>
      </c>
      <c r="B3" s="17" t="s">
        <v>46</v>
      </c>
      <c r="C3" s="17" t="s">
        <v>284</v>
      </c>
      <c r="D3" s="17"/>
      <c r="E3" s="17"/>
      <c r="F3" s="17"/>
      <c r="G3" s="17"/>
      <c r="H3" s="17"/>
      <c r="I3" s="17"/>
      <c r="J3" s="17"/>
      <c r="K3" s="18" t="s">
        <v>285</v>
      </c>
      <c r="L3" s="18" t="s">
        <v>286</v>
      </c>
      <c r="M3" s="17" t="s">
        <v>287</v>
      </c>
      <c r="N3" s="17"/>
    </row>
    <row r="4" ht="22.9" customHeight="1" spans="1:14">
      <c r="A4" s="17"/>
      <c r="B4" s="17"/>
      <c r="C4" s="17" t="s">
        <v>288</v>
      </c>
      <c r="D4" s="17" t="s">
        <v>289</v>
      </c>
      <c r="E4" s="17"/>
      <c r="F4" s="17"/>
      <c r="G4" s="17"/>
      <c r="H4" s="17"/>
      <c r="I4" s="17" t="s">
        <v>290</v>
      </c>
      <c r="J4" s="17"/>
      <c r="K4" s="18"/>
      <c r="L4" s="17"/>
      <c r="M4" s="17" t="s">
        <v>291</v>
      </c>
      <c r="N4" s="17" t="s">
        <v>292</v>
      </c>
    </row>
    <row r="5" ht="54" customHeight="1" spans="1:14">
      <c r="A5" s="17"/>
      <c r="B5" s="17"/>
      <c r="C5" s="17"/>
      <c r="D5" s="18" t="s">
        <v>150</v>
      </c>
      <c r="E5" s="18" t="s">
        <v>293</v>
      </c>
      <c r="F5" s="18" t="s">
        <v>294</v>
      </c>
      <c r="G5" s="18" t="s">
        <v>295</v>
      </c>
      <c r="H5" s="18" t="s">
        <v>296</v>
      </c>
      <c r="I5" s="18" t="s">
        <v>81</v>
      </c>
      <c r="J5" s="18" t="s">
        <v>82</v>
      </c>
      <c r="K5" s="18"/>
      <c r="L5" s="17"/>
      <c r="M5" s="17"/>
      <c r="N5" s="17"/>
    </row>
    <row r="6" ht="314.25" customHeight="1" spans="1:14">
      <c r="A6" s="19">
        <v>729</v>
      </c>
      <c r="B6" s="20" t="s">
        <v>65</v>
      </c>
      <c r="C6" s="21">
        <v>1576.71</v>
      </c>
      <c r="D6" s="21">
        <v>1266.71</v>
      </c>
      <c r="E6" s="21">
        <v>10</v>
      </c>
      <c r="F6" s="21"/>
      <c r="G6" s="21"/>
      <c r="H6" s="21">
        <v>300</v>
      </c>
      <c r="I6" s="21">
        <v>1050.41</v>
      </c>
      <c r="J6" s="21">
        <v>526.3</v>
      </c>
      <c r="K6" s="24" t="s">
        <v>297</v>
      </c>
      <c r="L6" s="24" t="s">
        <v>298</v>
      </c>
      <c r="M6" s="25" t="s">
        <v>299</v>
      </c>
      <c r="N6" s="25" t="s">
        <v>300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0"/>
  <sheetViews>
    <sheetView workbookViewId="0">
      <selection activeCell="B16" sqref="B16"/>
    </sheetView>
  </sheetViews>
  <sheetFormatPr defaultColWidth="9" defaultRowHeight="13.5" outlineLevelCol="2"/>
  <cols>
    <col min="1" max="1" width="14.125" customWidth="1"/>
    <col min="2" max="2" width="39.5" customWidth="1"/>
    <col min="3" max="3" width="28.5" customWidth="1"/>
  </cols>
  <sheetData>
    <row r="1" ht="25.5" spans="1:3">
      <c r="A1" s="1" t="s">
        <v>301</v>
      </c>
      <c r="B1" s="1"/>
      <c r="C1" s="1"/>
    </row>
    <row r="2" ht="21" customHeight="1" spans="1:3">
      <c r="A2" s="2" t="s">
        <v>76</v>
      </c>
      <c r="B2" s="2"/>
      <c r="C2" s="3" t="s">
        <v>2</v>
      </c>
    </row>
    <row r="3" ht="19.5" customHeight="1" spans="1:3">
      <c r="A3" s="4" t="s">
        <v>302</v>
      </c>
      <c r="B3" s="4" t="s">
        <v>303</v>
      </c>
      <c r="C3" s="4" t="s">
        <v>63</v>
      </c>
    </row>
    <row r="4" ht="19.5" customHeight="1" spans="1:3">
      <c r="A4" s="9"/>
      <c r="B4" s="5" t="s">
        <v>304</v>
      </c>
      <c r="C4" s="7">
        <v>1576.705401</v>
      </c>
    </row>
    <row r="5" ht="19.5" customHeight="1" spans="1:3">
      <c r="A5" s="8" t="s">
        <v>305</v>
      </c>
      <c r="B5" s="8" t="s">
        <v>89</v>
      </c>
      <c r="C5" s="7">
        <v>898.01013</v>
      </c>
    </row>
    <row r="6" ht="19.5" customHeight="1" spans="1:3">
      <c r="A6" s="9" t="s">
        <v>306</v>
      </c>
      <c r="B6" s="9" t="s">
        <v>307</v>
      </c>
      <c r="C6" s="7">
        <v>192.1284</v>
      </c>
    </row>
    <row r="7" ht="19.5" customHeight="1" spans="1:3">
      <c r="A7" s="9" t="s">
        <v>308</v>
      </c>
      <c r="B7" s="9" t="s">
        <v>309</v>
      </c>
      <c r="C7" s="7">
        <v>123.039</v>
      </c>
    </row>
    <row r="8" ht="19.5" customHeight="1" spans="1:3">
      <c r="A8" s="9" t="s">
        <v>310</v>
      </c>
      <c r="B8" s="9" t="s">
        <v>311</v>
      </c>
      <c r="C8" s="7">
        <v>283.3281</v>
      </c>
    </row>
    <row r="9" ht="19.5" customHeight="1" spans="1:3">
      <c r="A9" s="9" t="s">
        <v>312</v>
      </c>
      <c r="B9" s="9" t="s">
        <v>313</v>
      </c>
      <c r="C9" s="7"/>
    </row>
    <row r="10" ht="19.5" customHeight="1" spans="1:3">
      <c r="A10" s="9" t="s">
        <v>314</v>
      </c>
      <c r="B10" s="9" t="s">
        <v>315</v>
      </c>
      <c r="C10" s="7">
        <v>90.4032</v>
      </c>
    </row>
    <row r="11" ht="19.5" customHeight="1" spans="1:3">
      <c r="A11" s="9" t="s">
        <v>316</v>
      </c>
      <c r="B11" s="9" t="s">
        <v>317</v>
      </c>
      <c r="C11" s="7">
        <v>78.87654</v>
      </c>
    </row>
    <row r="12" ht="19.5" customHeight="1" spans="1:3">
      <c r="A12" s="9" t="s">
        <v>318</v>
      </c>
      <c r="B12" s="9" t="s">
        <v>319</v>
      </c>
      <c r="C12" s="7">
        <v>9.052552</v>
      </c>
    </row>
    <row r="13" ht="19.5" customHeight="1" spans="1:3">
      <c r="A13" s="9" t="s">
        <v>320</v>
      </c>
      <c r="B13" s="9" t="s">
        <v>321</v>
      </c>
      <c r="C13" s="7">
        <v>31.550616</v>
      </c>
    </row>
    <row r="14" ht="19.5" customHeight="1" spans="1:3">
      <c r="A14" s="9" t="s">
        <v>322</v>
      </c>
      <c r="B14" s="9" t="s">
        <v>323</v>
      </c>
      <c r="C14" s="7">
        <v>4.108504</v>
      </c>
    </row>
    <row r="15" ht="19.5" customHeight="1" spans="1:3">
      <c r="A15" s="9" t="s">
        <v>324</v>
      </c>
      <c r="B15" s="9" t="s">
        <v>325</v>
      </c>
      <c r="C15" s="7">
        <v>5.138578</v>
      </c>
    </row>
    <row r="16" ht="19.5" customHeight="1" spans="1:3">
      <c r="A16" s="9" t="s">
        <v>326</v>
      </c>
      <c r="B16" s="9" t="s">
        <v>327</v>
      </c>
      <c r="C16" s="7">
        <v>45.40464</v>
      </c>
    </row>
    <row r="17" ht="19.5" customHeight="1" spans="1:3">
      <c r="A17" s="9" t="s">
        <v>328</v>
      </c>
      <c r="B17" s="9" t="s">
        <v>329</v>
      </c>
      <c r="C17" s="7"/>
    </row>
    <row r="18" ht="19.5" customHeight="1" spans="1:3">
      <c r="A18" s="9" t="s">
        <v>330</v>
      </c>
      <c r="B18" s="9" t="s">
        <v>331</v>
      </c>
      <c r="C18" s="7">
        <v>34.98</v>
      </c>
    </row>
    <row r="19" ht="19.5" customHeight="1" spans="1:3">
      <c r="A19" s="8" t="s">
        <v>332</v>
      </c>
      <c r="B19" s="8" t="s">
        <v>90</v>
      </c>
      <c r="C19" s="7">
        <v>656.291271</v>
      </c>
    </row>
    <row r="20" ht="19.5" customHeight="1" spans="1:3">
      <c r="A20" s="9" t="s">
        <v>333</v>
      </c>
      <c r="B20" s="9" t="s">
        <v>334</v>
      </c>
      <c r="C20" s="7"/>
    </row>
    <row r="21" ht="19.5" customHeight="1" spans="1:3">
      <c r="A21" s="9" t="s">
        <v>335</v>
      </c>
      <c r="B21" s="9" t="s">
        <v>336</v>
      </c>
      <c r="C21" s="7"/>
    </row>
    <row r="22" ht="19.5" customHeight="1" spans="1:3">
      <c r="A22" s="9" t="s">
        <v>337</v>
      </c>
      <c r="B22" s="9" t="s">
        <v>338</v>
      </c>
      <c r="C22" s="7"/>
    </row>
    <row r="23" ht="19.5" customHeight="1" spans="1:3">
      <c r="A23" s="9" t="s">
        <v>339</v>
      </c>
      <c r="B23" s="9" t="s">
        <v>340</v>
      </c>
      <c r="C23" s="7"/>
    </row>
    <row r="24" ht="19.5" customHeight="1" spans="1:3">
      <c r="A24" s="9" t="s">
        <v>341</v>
      </c>
      <c r="B24" s="9" t="s">
        <v>342</v>
      </c>
      <c r="C24" s="7"/>
    </row>
    <row r="25" ht="19.5" customHeight="1" spans="1:3">
      <c r="A25" s="9" t="s">
        <v>343</v>
      </c>
      <c r="B25" s="9" t="s">
        <v>344</v>
      </c>
      <c r="C25" s="7"/>
    </row>
    <row r="26" ht="19.5" customHeight="1" spans="1:3">
      <c r="A26" s="9" t="s">
        <v>345</v>
      </c>
      <c r="B26" s="9" t="s">
        <v>346</v>
      </c>
      <c r="C26" s="7"/>
    </row>
    <row r="27" ht="19.5" customHeight="1" spans="1:3">
      <c r="A27" s="9" t="s">
        <v>347</v>
      </c>
      <c r="B27" s="9" t="s">
        <v>348</v>
      </c>
      <c r="C27" s="7"/>
    </row>
    <row r="28" ht="19.5" customHeight="1" spans="1:3">
      <c r="A28" s="9" t="s">
        <v>349</v>
      </c>
      <c r="B28" s="9" t="s">
        <v>350</v>
      </c>
      <c r="C28" s="7"/>
    </row>
    <row r="29" ht="19.5" customHeight="1" spans="1:3">
      <c r="A29" s="9" t="s">
        <v>351</v>
      </c>
      <c r="B29" s="9" t="s">
        <v>352</v>
      </c>
      <c r="C29" s="7"/>
    </row>
    <row r="30" ht="19.5" customHeight="1" spans="1:3">
      <c r="A30" s="9" t="s">
        <v>353</v>
      </c>
      <c r="B30" s="9" t="s">
        <v>354</v>
      </c>
      <c r="C30" s="7"/>
    </row>
    <row r="31" ht="19.5" customHeight="1" spans="1:3">
      <c r="A31" s="9" t="s">
        <v>355</v>
      </c>
      <c r="B31" s="9" t="s">
        <v>356</v>
      </c>
      <c r="C31" s="7"/>
    </row>
    <row r="32" ht="19.5" customHeight="1" spans="1:3">
      <c r="A32" s="9" t="s">
        <v>357</v>
      </c>
      <c r="B32" s="9" t="s">
        <v>358</v>
      </c>
      <c r="C32" s="7"/>
    </row>
    <row r="33" ht="19.5" customHeight="1" spans="1:3">
      <c r="A33" s="9" t="s">
        <v>359</v>
      </c>
      <c r="B33" s="9" t="s">
        <v>360</v>
      </c>
      <c r="C33" s="7"/>
    </row>
    <row r="34" ht="19.5" customHeight="1" spans="1:3">
      <c r="A34" s="9" t="s">
        <v>361</v>
      </c>
      <c r="B34" s="9" t="s">
        <v>362</v>
      </c>
      <c r="C34" s="7"/>
    </row>
    <row r="35" ht="19.5" customHeight="1" spans="1:3">
      <c r="A35" s="9" t="s">
        <v>363</v>
      </c>
      <c r="B35" s="9" t="s">
        <v>364</v>
      </c>
      <c r="C35" s="7">
        <v>69.4024</v>
      </c>
    </row>
    <row r="36" ht="19.5" customHeight="1" spans="1:3">
      <c r="A36" s="9" t="s">
        <v>365</v>
      </c>
      <c r="B36" s="9" t="s">
        <v>366</v>
      </c>
      <c r="C36" s="7"/>
    </row>
    <row r="37" ht="19.5" customHeight="1" spans="1:3">
      <c r="A37" s="9" t="s">
        <v>367</v>
      </c>
      <c r="B37" s="9" t="s">
        <v>368</v>
      </c>
      <c r="C37" s="7"/>
    </row>
    <row r="38" ht="19.5" customHeight="1" spans="1:3">
      <c r="A38" s="9" t="s">
        <v>369</v>
      </c>
      <c r="B38" s="9" t="s">
        <v>370</v>
      </c>
      <c r="C38" s="7"/>
    </row>
    <row r="39" ht="19.5" customHeight="1" spans="1:3">
      <c r="A39" s="9" t="s">
        <v>371</v>
      </c>
      <c r="B39" s="9" t="s">
        <v>372</v>
      </c>
      <c r="C39" s="7">
        <v>118</v>
      </c>
    </row>
    <row r="40" ht="19.5" customHeight="1" spans="1:3">
      <c r="A40" s="9" t="s">
        <v>373</v>
      </c>
      <c r="B40" s="9" t="s">
        <v>374</v>
      </c>
      <c r="C40" s="7"/>
    </row>
    <row r="41" ht="19.5" customHeight="1" spans="1:3">
      <c r="A41" s="9" t="s">
        <v>375</v>
      </c>
      <c r="B41" s="9" t="s">
        <v>376</v>
      </c>
      <c r="C41" s="7">
        <v>13.777974</v>
      </c>
    </row>
    <row r="42" ht="19.5" customHeight="1" spans="1:3">
      <c r="A42" s="9" t="s">
        <v>377</v>
      </c>
      <c r="B42" s="9" t="s">
        <v>378</v>
      </c>
      <c r="C42" s="7">
        <v>3.842568</v>
      </c>
    </row>
    <row r="43" ht="19.5" customHeight="1" spans="1:3">
      <c r="A43" s="9" t="s">
        <v>379</v>
      </c>
      <c r="B43" s="9" t="s">
        <v>380</v>
      </c>
      <c r="C43" s="7">
        <v>15</v>
      </c>
    </row>
    <row r="44" ht="19.5" customHeight="1" spans="1:3">
      <c r="A44" s="9" t="s">
        <v>381</v>
      </c>
      <c r="B44" s="9" t="s">
        <v>382</v>
      </c>
      <c r="C44" s="7"/>
    </row>
    <row r="45" ht="19.5" customHeight="1" spans="1:3">
      <c r="A45" s="9" t="s">
        <v>383</v>
      </c>
      <c r="B45" s="9" t="s">
        <v>384</v>
      </c>
      <c r="C45" s="7"/>
    </row>
    <row r="46" ht="19.5" customHeight="1" spans="1:3">
      <c r="A46" s="9" t="s">
        <v>385</v>
      </c>
      <c r="B46" s="9" t="s">
        <v>386</v>
      </c>
      <c r="C46" s="7">
        <v>436.268329</v>
      </c>
    </row>
    <row r="47" ht="19.5" customHeight="1" spans="1:3">
      <c r="A47" s="8" t="s">
        <v>387</v>
      </c>
      <c r="B47" s="8" t="s">
        <v>91</v>
      </c>
      <c r="C47" s="7">
        <v>22.404</v>
      </c>
    </row>
    <row r="48" ht="19.5" customHeight="1" spans="1:3">
      <c r="A48" s="9" t="s">
        <v>388</v>
      </c>
      <c r="B48" s="9" t="s">
        <v>389</v>
      </c>
      <c r="C48" s="7"/>
    </row>
    <row r="49" ht="19.5" customHeight="1" spans="1:3">
      <c r="A49" s="9" t="s">
        <v>390</v>
      </c>
      <c r="B49" s="9" t="s">
        <v>391</v>
      </c>
      <c r="C49" s="7">
        <v>18.616</v>
      </c>
    </row>
    <row r="50" ht="19.5" customHeight="1" spans="1:3">
      <c r="A50" s="9" t="s">
        <v>392</v>
      </c>
      <c r="B50" s="9" t="s">
        <v>393</v>
      </c>
      <c r="C50" s="7">
        <v>0.06</v>
      </c>
    </row>
    <row r="51" ht="19.5" customHeight="1" spans="1:3">
      <c r="A51" s="9" t="s">
        <v>394</v>
      </c>
      <c r="B51" s="9" t="s">
        <v>395</v>
      </c>
      <c r="C51" s="7"/>
    </row>
    <row r="52" ht="19.5" customHeight="1" spans="1:3">
      <c r="A52" s="9" t="s">
        <v>396</v>
      </c>
      <c r="B52" s="9" t="s">
        <v>397</v>
      </c>
      <c r="C52" s="7"/>
    </row>
    <row r="53" ht="19.5" customHeight="1" spans="1:3">
      <c r="A53" s="9" t="s">
        <v>398</v>
      </c>
      <c r="B53" s="9" t="s">
        <v>399</v>
      </c>
      <c r="C53" s="7"/>
    </row>
    <row r="54" ht="19.5" customHeight="1" spans="1:3">
      <c r="A54" s="9" t="s">
        <v>400</v>
      </c>
      <c r="B54" s="9" t="s">
        <v>329</v>
      </c>
      <c r="C54" s="7"/>
    </row>
    <row r="55" ht="19.5" customHeight="1" spans="1:3">
      <c r="A55" s="9" t="s">
        <v>401</v>
      </c>
      <c r="B55" s="9" t="s">
        <v>402</v>
      </c>
      <c r="C55" s="7"/>
    </row>
    <row r="56" ht="19.5" customHeight="1" spans="1:3">
      <c r="A56" s="9" t="s">
        <v>403</v>
      </c>
      <c r="B56" s="9" t="s">
        <v>404</v>
      </c>
      <c r="C56" s="7"/>
    </row>
    <row r="57" ht="19.5" customHeight="1" spans="1:3">
      <c r="A57" s="9" t="s">
        <v>405</v>
      </c>
      <c r="B57" s="9" t="s">
        <v>406</v>
      </c>
      <c r="C57" s="7"/>
    </row>
    <row r="58" ht="19.5" customHeight="1" spans="1:3">
      <c r="A58" s="9" t="s">
        <v>407</v>
      </c>
      <c r="B58" s="9" t="s">
        <v>408</v>
      </c>
      <c r="C58" s="7">
        <v>3.728</v>
      </c>
    </row>
    <row r="59" ht="19.5" customHeight="1" spans="1:3">
      <c r="A59" s="8" t="s">
        <v>409</v>
      </c>
      <c r="B59" s="8" t="s">
        <v>410</v>
      </c>
      <c r="C59" s="7"/>
    </row>
    <row r="60" ht="19.5" customHeight="1" spans="1:3">
      <c r="A60" s="9" t="s">
        <v>411</v>
      </c>
      <c r="B60" s="9" t="s">
        <v>412</v>
      </c>
      <c r="C60" s="7"/>
    </row>
    <row r="61" ht="19.5" customHeight="1" spans="1:3">
      <c r="A61" s="9" t="s">
        <v>413</v>
      </c>
      <c r="B61" s="9" t="s">
        <v>414</v>
      </c>
      <c r="C61" s="7"/>
    </row>
    <row r="62" ht="19.5" customHeight="1" spans="1:3">
      <c r="A62" s="9" t="s">
        <v>415</v>
      </c>
      <c r="B62" s="9" t="s">
        <v>416</v>
      </c>
      <c r="C62" s="7"/>
    </row>
    <row r="63" ht="19.5" customHeight="1" spans="1:3">
      <c r="A63" s="9" t="s">
        <v>417</v>
      </c>
      <c r="B63" s="9" t="s">
        <v>418</v>
      </c>
      <c r="C63" s="7"/>
    </row>
    <row r="64" ht="19.5" customHeight="1" spans="1:3">
      <c r="A64" s="8" t="s">
        <v>419</v>
      </c>
      <c r="B64" s="8" t="s">
        <v>420</v>
      </c>
      <c r="C64" s="7"/>
    </row>
    <row r="65" ht="19.5" customHeight="1" spans="1:3">
      <c r="A65" s="9" t="s">
        <v>421</v>
      </c>
      <c r="B65" s="9" t="s">
        <v>422</v>
      </c>
      <c r="C65" s="7"/>
    </row>
    <row r="66" ht="19.5" customHeight="1" spans="1:3">
      <c r="A66" s="9" t="s">
        <v>423</v>
      </c>
      <c r="B66" s="9" t="s">
        <v>424</v>
      </c>
      <c r="C66" s="7"/>
    </row>
    <row r="67" ht="19.5" customHeight="1" spans="1:3">
      <c r="A67" s="9" t="s">
        <v>425</v>
      </c>
      <c r="B67" s="9" t="s">
        <v>426</v>
      </c>
      <c r="C67" s="7"/>
    </row>
    <row r="68" ht="19.5" customHeight="1" spans="1:3">
      <c r="A68" s="9" t="s">
        <v>427</v>
      </c>
      <c r="B68" s="9" t="s">
        <v>428</v>
      </c>
      <c r="C68" s="7"/>
    </row>
    <row r="69" ht="19.5" customHeight="1" spans="1:3">
      <c r="A69" s="9" t="s">
        <v>429</v>
      </c>
      <c r="B69" s="9" t="s">
        <v>430</v>
      </c>
      <c r="C69" s="7"/>
    </row>
    <row r="70" ht="19.5" customHeight="1" spans="1:3">
      <c r="A70" s="9" t="s">
        <v>431</v>
      </c>
      <c r="B70" s="9" t="s">
        <v>432</v>
      </c>
      <c r="C70" s="7"/>
    </row>
    <row r="71" ht="19.5" customHeight="1" spans="1:3">
      <c r="A71" s="9" t="s">
        <v>433</v>
      </c>
      <c r="B71" s="9" t="s">
        <v>434</v>
      </c>
      <c r="C71" s="7"/>
    </row>
    <row r="72" ht="19.5" customHeight="1" spans="1:3">
      <c r="A72" s="9" t="s">
        <v>435</v>
      </c>
      <c r="B72" s="9" t="s">
        <v>436</v>
      </c>
      <c r="C72" s="7"/>
    </row>
    <row r="73" ht="19.5" customHeight="1" spans="1:3">
      <c r="A73" s="9" t="s">
        <v>437</v>
      </c>
      <c r="B73" s="9" t="s">
        <v>438</v>
      </c>
      <c r="C73" s="7"/>
    </row>
    <row r="74" ht="19.5" customHeight="1" spans="1:3">
      <c r="A74" s="9" t="s">
        <v>439</v>
      </c>
      <c r="B74" s="9" t="s">
        <v>440</v>
      </c>
      <c r="C74" s="7"/>
    </row>
    <row r="75" ht="19.5" customHeight="1" spans="1:3">
      <c r="A75" s="9" t="s">
        <v>441</v>
      </c>
      <c r="B75" s="9" t="s">
        <v>442</v>
      </c>
      <c r="C75" s="7"/>
    </row>
    <row r="76" ht="19.5" customHeight="1" spans="1:3">
      <c r="A76" s="9" t="s">
        <v>443</v>
      </c>
      <c r="B76" s="9" t="s">
        <v>444</v>
      </c>
      <c r="C76" s="7"/>
    </row>
    <row r="77" ht="19.5" customHeight="1" spans="1:3">
      <c r="A77" s="8" t="s">
        <v>445</v>
      </c>
      <c r="B77" s="8" t="s">
        <v>446</v>
      </c>
      <c r="C77" s="7"/>
    </row>
    <row r="78" ht="19.5" customHeight="1" spans="1:3">
      <c r="A78" s="9" t="s">
        <v>447</v>
      </c>
      <c r="B78" s="9" t="s">
        <v>422</v>
      </c>
      <c r="C78" s="7"/>
    </row>
    <row r="79" ht="19.5" customHeight="1" spans="1:3">
      <c r="A79" s="9" t="s">
        <v>448</v>
      </c>
      <c r="B79" s="9" t="s">
        <v>424</v>
      </c>
      <c r="C79" s="7"/>
    </row>
    <row r="80" ht="19.5" customHeight="1" spans="1:3">
      <c r="A80" s="9" t="s">
        <v>449</v>
      </c>
      <c r="B80" s="9" t="s">
        <v>426</v>
      </c>
      <c r="C80" s="7"/>
    </row>
    <row r="81" ht="19.5" customHeight="1" spans="1:3">
      <c r="A81" s="9" t="s">
        <v>450</v>
      </c>
      <c r="B81" s="9" t="s">
        <v>428</v>
      </c>
      <c r="C81" s="7"/>
    </row>
    <row r="82" ht="19.5" customHeight="1" spans="1:3">
      <c r="A82" s="9" t="s">
        <v>451</v>
      </c>
      <c r="B82" s="9" t="s">
        <v>430</v>
      </c>
      <c r="C82" s="7"/>
    </row>
    <row r="83" ht="19.5" customHeight="1" spans="1:3">
      <c r="A83" s="9" t="s">
        <v>452</v>
      </c>
      <c r="B83" s="9" t="s">
        <v>432</v>
      </c>
      <c r="C83" s="7"/>
    </row>
    <row r="84" ht="19.5" customHeight="1" spans="1:3">
      <c r="A84" s="9" t="s">
        <v>453</v>
      </c>
      <c r="B84" s="9" t="s">
        <v>434</v>
      </c>
      <c r="C84" s="7"/>
    </row>
    <row r="85" ht="19.5" customHeight="1" spans="1:3">
      <c r="A85" s="9" t="s">
        <v>454</v>
      </c>
      <c r="B85" s="9" t="s">
        <v>455</v>
      </c>
      <c r="C85" s="7"/>
    </row>
    <row r="86" ht="19.5" customHeight="1" spans="1:3">
      <c r="A86" s="9" t="s">
        <v>456</v>
      </c>
      <c r="B86" s="9" t="s">
        <v>457</v>
      </c>
      <c r="C86" s="7"/>
    </row>
    <row r="87" ht="19.5" customHeight="1" spans="1:3">
      <c r="A87" s="9" t="s">
        <v>458</v>
      </c>
      <c r="B87" s="9" t="s">
        <v>459</v>
      </c>
      <c r="C87" s="7"/>
    </row>
    <row r="88" ht="19.5" customHeight="1" spans="1:3">
      <c r="A88" s="9" t="s">
        <v>460</v>
      </c>
      <c r="B88" s="9" t="s">
        <v>461</v>
      </c>
      <c r="C88" s="7"/>
    </row>
    <row r="89" ht="19.5" customHeight="1" spans="1:3">
      <c r="A89" s="9" t="s">
        <v>462</v>
      </c>
      <c r="B89" s="9" t="s">
        <v>436</v>
      </c>
      <c r="C89" s="7"/>
    </row>
    <row r="90" ht="19.5" customHeight="1" spans="1:3">
      <c r="A90" s="9" t="s">
        <v>463</v>
      </c>
      <c r="B90" s="9" t="s">
        <v>438</v>
      </c>
      <c r="C90" s="7"/>
    </row>
    <row r="91" ht="19.5" customHeight="1" spans="1:3">
      <c r="A91" s="9" t="s">
        <v>464</v>
      </c>
      <c r="B91" s="9" t="s">
        <v>440</v>
      </c>
      <c r="C91" s="7"/>
    </row>
    <row r="92" ht="19.5" customHeight="1" spans="1:3">
      <c r="A92" s="9" t="s">
        <v>465</v>
      </c>
      <c r="B92" s="9" t="s">
        <v>442</v>
      </c>
      <c r="C92" s="7"/>
    </row>
    <row r="93" ht="19.5" customHeight="1" spans="1:3">
      <c r="A93" s="9" t="s">
        <v>466</v>
      </c>
      <c r="B93" s="9" t="s">
        <v>444</v>
      </c>
      <c r="C93" s="7"/>
    </row>
    <row r="94" ht="19.5" customHeight="1" spans="1:3">
      <c r="A94" s="8" t="s">
        <v>467</v>
      </c>
      <c r="B94" s="8" t="s">
        <v>468</v>
      </c>
      <c r="C94" s="7"/>
    </row>
    <row r="95" ht="19.5" customHeight="1" spans="1:3">
      <c r="A95" s="9" t="s">
        <v>469</v>
      </c>
      <c r="B95" s="9" t="s">
        <v>470</v>
      </c>
      <c r="C95" s="7"/>
    </row>
    <row r="96" ht="19.5" customHeight="1" spans="1:3">
      <c r="A96" s="9" t="s">
        <v>471</v>
      </c>
      <c r="B96" s="9" t="s">
        <v>472</v>
      </c>
      <c r="C96" s="7"/>
    </row>
    <row r="97" ht="19.5" customHeight="1" spans="1:3">
      <c r="A97" s="8" t="s">
        <v>473</v>
      </c>
      <c r="B97" s="8" t="s">
        <v>474</v>
      </c>
      <c r="C97" s="7"/>
    </row>
    <row r="98" ht="19.5" customHeight="1" spans="1:3">
      <c r="A98" s="9" t="s">
        <v>475</v>
      </c>
      <c r="B98" s="9" t="s">
        <v>470</v>
      </c>
      <c r="C98" s="7"/>
    </row>
    <row r="99" ht="19.5" customHeight="1" spans="1:3">
      <c r="A99" s="9" t="s">
        <v>476</v>
      </c>
      <c r="B99" s="9" t="s">
        <v>477</v>
      </c>
      <c r="C99" s="7"/>
    </row>
    <row r="100" ht="19.5" customHeight="1" spans="1:3">
      <c r="A100" s="9" t="s">
        <v>478</v>
      </c>
      <c r="B100" s="9" t="s">
        <v>479</v>
      </c>
      <c r="C100" s="7"/>
    </row>
    <row r="101" ht="19.5" customHeight="1" spans="1:3">
      <c r="A101" s="9" t="s">
        <v>480</v>
      </c>
      <c r="B101" s="9" t="s">
        <v>481</v>
      </c>
      <c r="C101" s="7"/>
    </row>
    <row r="102" ht="19.5" customHeight="1" spans="1:3">
      <c r="A102" s="9" t="s">
        <v>482</v>
      </c>
      <c r="B102" s="9" t="s">
        <v>483</v>
      </c>
      <c r="C102" s="7"/>
    </row>
    <row r="103" ht="19.5" customHeight="1" spans="1:3">
      <c r="A103" s="8" t="s">
        <v>484</v>
      </c>
      <c r="B103" s="8" t="s">
        <v>485</v>
      </c>
      <c r="C103" s="7"/>
    </row>
    <row r="104" ht="19.5" customHeight="1" spans="1:3">
      <c r="A104" s="9" t="s">
        <v>486</v>
      </c>
      <c r="B104" s="9" t="s">
        <v>487</v>
      </c>
      <c r="C104" s="7"/>
    </row>
    <row r="105" ht="19.5" customHeight="1" spans="1:3">
      <c r="A105" s="9" t="s">
        <v>488</v>
      </c>
      <c r="B105" s="9" t="s">
        <v>489</v>
      </c>
      <c r="C105" s="7"/>
    </row>
    <row r="106" ht="19.5" customHeight="1" spans="1:3">
      <c r="A106" s="8" t="s">
        <v>490</v>
      </c>
      <c r="B106" s="8" t="s">
        <v>491</v>
      </c>
      <c r="C106" s="7"/>
    </row>
    <row r="107" ht="19.5" customHeight="1" spans="1:3">
      <c r="A107" s="9" t="s">
        <v>492</v>
      </c>
      <c r="B107" s="9" t="s">
        <v>493</v>
      </c>
      <c r="C107" s="7"/>
    </row>
    <row r="108" ht="19.5" customHeight="1" spans="1:3">
      <c r="A108" s="9" t="s">
        <v>494</v>
      </c>
      <c r="B108" s="9" t="s">
        <v>495</v>
      </c>
      <c r="C108" s="7"/>
    </row>
    <row r="109" ht="19.5" customHeight="1" spans="1:3">
      <c r="A109" s="9" t="s">
        <v>496</v>
      </c>
      <c r="B109" s="9" t="s">
        <v>497</v>
      </c>
      <c r="C109" s="7"/>
    </row>
    <row r="110" ht="19.5" customHeight="1" spans="1:3">
      <c r="A110" s="9" t="s">
        <v>498</v>
      </c>
      <c r="B110" s="9" t="s">
        <v>499</v>
      </c>
      <c r="C110" s="7"/>
    </row>
  </sheetData>
  <mergeCells count="2">
    <mergeCell ref="A1:C1"/>
    <mergeCell ref="A2:B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tabSelected="1" topLeftCell="A48" workbookViewId="0">
      <selection activeCell="G66" sqref="G66"/>
    </sheetView>
  </sheetViews>
  <sheetFormatPr defaultColWidth="9" defaultRowHeight="13.5" outlineLevelCol="2"/>
  <cols>
    <col min="1" max="1" width="21.25" customWidth="1"/>
    <col min="2" max="2" width="39.75" customWidth="1"/>
    <col min="3" max="3" width="19.75" customWidth="1"/>
  </cols>
  <sheetData>
    <row r="1" ht="25.5" spans="1:3">
      <c r="A1" s="1" t="s">
        <v>500</v>
      </c>
      <c r="B1" s="1"/>
      <c r="C1" s="1"/>
    </row>
    <row r="2" spans="1:3">
      <c r="A2" s="2" t="s">
        <v>76</v>
      </c>
      <c r="B2" s="2"/>
      <c r="C2" s="3" t="s">
        <v>2</v>
      </c>
    </row>
    <row r="3" spans="1:3">
      <c r="A3" s="4" t="s">
        <v>501</v>
      </c>
      <c r="B3" s="4" t="s">
        <v>502</v>
      </c>
      <c r="C3" s="4" t="s">
        <v>503</v>
      </c>
    </row>
    <row r="4" ht="9" customHeight="1" spans="1:3">
      <c r="A4" s="4"/>
      <c r="B4" s="4"/>
      <c r="C4" s="4"/>
    </row>
    <row r="5" ht="17.25" customHeight="1" spans="1:3">
      <c r="A5" s="5"/>
      <c r="B5" s="6" t="s">
        <v>304</v>
      </c>
      <c r="C5" s="7">
        <v>1576.705401</v>
      </c>
    </row>
    <row r="6" ht="17.25" customHeight="1" spans="1:3">
      <c r="A6" s="8" t="s">
        <v>504</v>
      </c>
      <c r="B6" s="8" t="s">
        <v>505</v>
      </c>
      <c r="C6" s="7">
        <v>454.196922</v>
      </c>
    </row>
    <row r="7" ht="17.25" customHeight="1" spans="1:3">
      <c r="A7" s="9" t="s">
        <v>506</v>
      </c>
      <c r="B7" s="9" t="s">
        <v>507</v>
      </c>
      <c r="C7" s="7">
        <v>350.0132</v>
      </c>
    </row>
    <row r="8" ht="17.25" customHeight="1" spans="1:3">
      <c r="A8" s="9" t="s">
        <v>508</v>
      </c>
      <c r="B8" s="9" t="s">
        <v>509</v>
      </c>
      <c r="C8" s="7">
        <v>63.58425</v>
      </c>
    </row>
    <row r="9" ht="17.25" customHeight="1" spans="1:3">
      <c r="A9" s="9" t="s">
        <v>510</v>
      </c>
      <c r="B9" s="9" t="s">
        <v>327</v>
      </c>
      <c r="C9" s="7">
        <v>23.639472</v>
      </c>
    </row>
    <row r="10" ht="17.25" customHeight="1" spans="1:3">
      <c r="A10" s="9" t="s">
        <v>511</v>
      </c>
      <c r="B10" s="9" t="s">
        <v>331</v>
      </c>
      <c r="C10" s="7">
        <v>16.96</v>
      </c>
    </row>
    <row r="11" ht="17.25" customHeight="1" spans="1:3">
      <c r="A11" s="8" t="s">
        <v>512</v>
      </c>
      <c r="B11" s="8" t="s">
        <v>513</v>
      </c>
      <c r="C11" s="7">
        <v>588.291271</v>
      </c>
    </row>
    <row r="12" ht="17.25" customHeight="1" spans="1:3">
      <c r="A12" s="9" t="s">
        <v>514</v>
      </c>
      <c r="B12" s="9" t="s">
        <v>515</v>
      </c>
      <c r="C12" s="7">
        <v>9.267928</v>
      </c>
    </row>
    <row r="13" ht="17.25" customHeight="1" spans="1:3">
      <c r="A13" s="9" t="s">
        <v>516</v>
      </c>
      <c r="B13" s="9" t="s">
        <v>360</v>
      </c>
      <c r="C13" s="7"/>
    </row>
    <row r="14" ht="17.25" customHeight="1" spans="1:3">
      <c r="A14" s="9" t="s">
        <v>517</v>
      </c>
      <c r="B14" s="9" t="s">
        <v>362</v>
      </c>
      <c r="C14" s="7"/>
    </row>
    <row r="15" ht="17.25" customHeight="1" spans="1:3">
      <c r="A15" s="9" t="s">
        <v>518</v>
      </c>
      <c r="B15" s="9" t="s">
        <v>519</v>
      </c>
      <c r="C15" s="7"/>
    </row>
    <row r="16" ht="17.25" customHeight="1" spans="1:3">
      <c r="A16" s="9" t="s">
        <v>520</v>
      </c>
      <c r="B16" s="9" t="s">
        <v>374</v>
      </c>
      <c r="C16" s="7">
        <v>118</v>
      </c>
    </row>
    <row r="17" ht="17.25" customHeight="1" spans="1:3">
      <c r="A17" s="9" t="s">
        <v>521</v>
      </c>
      <c r="B17" s="9" t="s">
        <v>364</v>
      </c>
      <c r="C17" s="7">
        <v>69.4024</v>
      </c>
    </row>
    <row r="18" ht="17.25" customHeight="1" spans="1:3">
      <c r="A18" s="9" t="s">
        <v>522</v>
      </c>
      <c r="B18" s="9" t="s">
        <v>523</v>
      </c>
      <c r="C18" s="7"/>
    </row>
    <row r="19" ht="17.25" customHeight="1" spans="1:3">
      <c r="A19" s="9" t="s">
        <v>524</v>
      </c>
      <c r="B19" s="9" t="s">
        <v>380</v>
      </c>
      <c r="C19" s="7">
        <v>15</v>
      </c>
    </row>
    <row r="20" ht="17.25" customHeight="1" spans="1:3">
      <c r="A20" s="9" t="s">
        <v>525</v>
      </c>
      <c r="B20" s="9" t="s">
        <v>356</v>
      </c>
      <c r="C20" s="7"/>
    </row>
    <row r="21" ht="17.25" customHeight="1" spans="1:3">
      <c r="A21" s="9" t="s">
        <v>526</v>
      </c>
      <c r="B21" s="9" t="s">
        <v>386</v>
      </c>
      <c r="C21" s="7">
        <v>376.620943</v>
      </c>
    </row>
    <row r="22" ht="17.25" customHeight="1" spans="1:3">
      <c r="A22" s="8" t="s">
        <v>527</v>
      </c>
      <c r="B22" s="8" t="s">
        <v>528</v>
      </c>
      <c r="C22" s="7"/>
    </row>
    <row r="23" ht="17.25" customHeight="1" spans="1:3">
      <c r="A23" s="9" t="s">
        <v>529</v>
      </c>
      <c r="B23" s="9" t="s">
        <v>422</v>
      </c>
      <c r="C23" s="7"/>
    </row>
    <row r="24" ht="17.25" customHeight="1" spans="1:3">
      <c r="A24" s="9" t="s">
        <v>530</v>
      </c>
      <c r="B24" s="9" t="s">
        <v>428</v>
      </c>
      <c r="C24" s="7"/>
    </row>
    <row r="25" ht="17.25" customHeight="1" spans="1:3">
      <c r="A25" s="9" t="s">
        <v>531</v>
      </c>
      <c r="B25" s="9" t="s">
        <v>436</v>
      </c>
      <c r="C25" s="7"/>
    </row>
    <row r="26" ht="17.25" customHeight="1" spans="1:3">
      <c r="A26" s="9" t="s">
        <v>532</v>
      </c>
      <c r="B26" s="9" t="s">
        <v>533</v>
      </c>
      <c r="C26" s="7"/>
    </row>
    <row r="27" ht="17.25" customHeight="1" spans="1:3">
      <c r="A27" s="9" t="s">
        <v>534</v>
      </c>
      <c r="B27" s="9" t="s">
        <v>535</v>
      </c>
      <c r="C27" s="7"/>
    </row>
    <row r="28" ht="17.25" customHeight="1" spans="1:3">
      <c r="A28" s="9" t="s">
        <v>536</v>
      </c>
      <c r="B28" s="9" t="s">
        <v>430</v>
      </c>
      <c r="C28" s="7"/>
    </row>
    <row r="29" ht="17.25" customHeight="1" spans="1:3">
      <c r="A29" s="9" t="s">
        <v>537</v>
      </c>
      <c r="B29" s="9" t="s">
        <v>538</v>
      </c>
      <c r="C29" s="7"/>
    </row>
    <row r="30" ht="17.25" customHeight="1" spans="1:3">
      <c r="A30" s="8" t="s">
        <v>539</v>
      </c>
      <c r="B30" s="8" t="s">
        <v>540</v>
      </c>
      <c r="C30" s="7"/>
    </row>
    <row r="31" ht="17.25" customHeight="1" spans="1:3">
      <c r="A31" s="9" t="s">
        <v>541</v>
      </c>
      <c r="B31" s="9" t="s">
        <v>422</v>
      </c>
      <c r="C31" s="7"/>
    </row>
    <row r="32" ht="17.25" customHeight="1" spans="1:3">
      <c r="A32" s="9" t="s">
        <v>542</v>
      </c>
      <c r="B32" s="9" t="s">
        <v>428</v>
      </c>
      <c r="C32" s="7"/>
    </row>
    <row r="33" ht="17.25" customHeight="1" spans="1:3">
      <c r="A33" s="9" t="s">
        <v>543</v>
      </c>
      <c r="B33" s="9" t="s">
        <v>436</v>
      </c>
      <c r="C33" s="7"/>
    </row>
    <row r="34" ht="17.25" customHeight="1" spans="1:3">
      <c r="A34" s="9" t="s">
        <v>544</v>
      </c>
      <c r="B34" s="9" t="s">
        <v>535</v>
      </c>
      <c r="C34" s="7"/>
    </row>
    <row r="35" ht="17.25" customHeight="1" spans="1:3">
      <c r="A35" s="9" t="s">
        <v>545</v>
      </c>
      <c r="B35" s="9" t="s">
        <v>430</v>
      </c>
      <c r="C35" s="7"/>
    </row>
    <row r="36" ht="17.25" customHeight="1" spans="1:3">
      <c r="A36" s="9" t="s">
        <v>546</v>
      </c>
      <c r="B36" s="9" t="s">
        <v>538</v>
      </c>
      <c r="C36" s="7"/>
    </row>
    <row r="37" ht="17.25" customHeight="1" spans="1:3">
      <c r="A37" s="8" t="s">
        <v>547</v>
      </c>
      <c r="B37" s="8" t="s">
        <v>548</v>
      </c>
      <c r="C37" s="7">
        <v>511.813208</v>
      </c>
    </row>
    <row r="38" ht="17.25" customHeight="1" spans="1:3">
      <c r="A38" s="9" t="s">
        <v>549</v>
      </c>
      <c r="B38" s="9" t="s">
        <v>550</v>
      </c>
      <c r="C38" s="7">
        <v>443.813208</v>
      </c>
    </row>
    <row r="39" ht="17.25" customHeight="1" spans="1:3">
      <c r="A39" s="9" t="s">
        <v>551</v>
      </c>
      <c r="B39" s="9" t="s">
        <v>552</v>
      </c>
      <c r="C39" s="7">
        <v>68</v>
      </c>
    </row>
    <row r="40" ht="17.25" customHeight="1" spans="1:3">
      <c r="A40" s="9" t="s">
        <v>553</v>
      </c>
      <c r="B40" s="9" t="s">
        <v>554</v>
      </c>
      <c r="C40" s="7"/>
    </row>
    <row r="41" ht="17.25" customHeight="1" spans="1:3">
      <c r="A41" s="8" t="s">
        <v>555</v>
      </c>
      <c r="B41" s="8" t="s">
        <v>556</v>
      </c>
      <c r="C41" s="7"/>
    </row>
    <row r="42" ht="17.25" customHeight="1" spans="1:3">
      <c r="A42" s="9" t="s">
        <v>557</v>
      </c>
      <c r="B42" s="9" t="s">
        <v>558</v>
      </c>
      <c r="C42" s="7"/>
    </row>
    <row r="43" ht="17.25" customHeight="1" spans="1:3">
      <c r="A43" s="9" t="s">
        <v>559</v>
      </c>
      <c r="B43" s="9" t="s">
        <v>560</v>
      </c>
      <c r="C43" s="7"/>
    </row>
    <row r="44" ht="17.25" customHeight="1" spans="1:3">
      <c r="A44" s="8" t="s">
        <v>561</v>
      </c>
      <c r="B44" s="8" t="s">
        <v>474</v>
      </c>
      <c r="C44" s="7"/>
    </row>
    <row r="45" ht="17.25" customHeight="1" spans="1:3">
      <c r="A45" s="9" t="s">
        <v>562</v>
      </c>
      <c r="B45" s="9" t="s">
        <v>563</v>
      </c>
      <c r="C45" s="7"/>
    </row>
    <row r="46" ht="17.25" customHeight="1" spans="1:3">
      <c r="A46" s="9" t="s">
        <v>564</v>
      </c>
      <c r="B46" s="9" t="s">
        <v>481</v>
      </c>
      <c r="C46" s="7"/>
    </row>
    <row r="47" ht="17.25" customHeight="1" spans="1:3">
      <c r="A47" s="9" t="s">
        <v>565</v>
      </c>
      <c r="B47" s="9" t="s">
        <v>472</v>
      </c>
      <c r="C47" s="7"/>
    </row>
    <row r="48" ht="17.25" customHeight="1" spans="1:3">
      <c r="A48" s="8" t="s">
        <v>566</v>
      </c>
      <c r="B48" s="8" t="s">
        <v>567</v>
      </c>
      <c r="C48" s="7"/>
    </row>
    <row r="49" ht="17.25" customHeight="1" spans="1:3">
      <c r="A49" s="9" t="s">
        <v>568</v>
      </c>
      <c r="B49" s="9" t="s">
        <v>569</v>
      </c>
      <c r="C49" s="7"/>
    </row>
    <row r="50" ht="17.25" customHeight="1" spans="1:3">
      <c r="A50" s="9" t="s">
        <v>570</v>
      </c>
      <c r="B50" s="9" t="s">
        <v>571</v>
      </c>
      <c r="C50" s="7"/>
    </row>
    <row r="51" ht="17.25" customHeight="1" spans="1:3">
      <c r="A51" s="8" t="s">
        <v>572</v>
      </c>
      <c r="B51" s="8" t="s">
        <v>240</v>
      </c>
      <c r="C51" s="7">
        <v>22.404</v>
      </c>
    </row>
    <row r="52" ht="17.25" customHeight="1" spans="1:3">
      <c r="A52" s="9" t="s">
        <v>573</v>
      </c>
      <c r="B52" s="9" t="s">
        <v>574</v>
      </c>
      <c r="C52" s="7"/>
    </row>
    <row r="53" ht="17.25" customHeight="1" spans="1:3">
      <c r="A53" s="9" t="s">
        <v>575</v>
      </c>
      <c r="B53" s="9" t="s">
        <v>402</v>
      </c>
      <c r="C53" s="7"/>
    </row>
    <row r="54" ht="17.25" customHeight="1" spans="1:3">
      <c r="A54" s="9" t="s">
        <v>576</v>
      </c>
      <c r="B54" s="9" t="s">
        <v>577</v>
      </c>
      <c r="C54" s="7"/>
    </row>
    <row r="55" ht="17.25" customHeight="1" spans="1:3">
      <c r="A55" s="9" t="s">
        <v>578</v>
      </c>
      <c r="B55" s="9" t="s">
        <v>579</v>
      </c>
      <c r="C55" s="7">
        <v>18.676</v>
      </c>
    </row>
    <row r="56" ht="17.25" customHeight="1" spans="1:3">
      <c r="A56" s="9" t="s">
        <v>580</v>
      </c>
      <c r="B56" s="9" t="s">
        <v>408</v>
      </c>
      <c r="C56" s="7">
        <v>3.728</v>
      </c>
    </row>
    <row r="57" ht="17.25" customHeight="1" spans="1:3">
      <c r="A57" s="8" t="s">
        <v>581</v>
      </c>
      <c r="B57" s="8" t="s">
        <v>485</v>
      </c>
      <c r="C57" s="7"/>
    </row>
    <row r="58" ht="17.25" customHeight="1" spans="1:3">
      <c r="A58" s="9" t="s">
        <v>582</v>
      </c>
      <c r="B58" s="9" t="s">
        <v>583</v>
      </c>
      <c r="C58" s="7"/>
    </row>
    <row r="59" ht="17.25" customHeight="1" spans="1:3">
      <c r="A59" s="9" t="s">
        <v>584</v>
      </c>
      <c r="B59" s="9" t="s">
        <v>489</v>
      </c>
      <c r="C59" s="7"/>
    </row>
    <row r="60" ht="17.25" customHeight="1" spans="1:3">
      <c r="A60" s="8" t="s">
        <v>585</v>
      </c>
      <c r="B60" s="8" t="s">
        <v>410</v>
      </c>
      <c r="C60" s="7"/>
    </row>
    <row r="61" ht="17.25" customHeight="1" spans="1:3">
      <c r="A61" s="9" t="s">
        <v>586</v>
      </c>
      <c r="B61" s="9" t="s">
        <v>587</v>
      </c>
      <c r="C61" s="7"/>
    </row>
    <row r="62" ht="17.25" customHeight="1" spans="1:3">
      <c r="A62" s="9" t="s">
        <v>588</v>
      </c>
      <c r="B62" s="9" t="s">
        <v>414</v>
      </c>
      <c r="C62" s="7"/>
    </row>
    <row r="63" ht="17.25" customHeight="1" spans="1:3">
      <c r="A63" s="9" t="s">
        <v>589</v>
      </c>
      <c r="B63" s="9" t="s">
        <v>416</v>
      </c>
      <c r="C63" s="7"/>
    </row>
    <row r="64" ht="17.25" customHeight="1" spans="1:3">
      <c r="A64" s="9" t="s">
        <v>590</v>
      </c>
      <c r="B64" s="9" t="s">
        <v>418</v>
      </c>
      <c r="C64" s="7"/>
    </row>
    <row r="65" ht="17.25" customHeight="1" spans="1:3">
      <c r="A65" s="8" t="s">
        <v>591</v>
      </c>
      <c r="B65" s="8" t="s">
        <v>592</v>
      </c>
      <c r="C65" s="7"/>
    </row>
    <row r="66" ht="17.25" customHeight="1" spans="1:3">
      <c r="A66" s="9" t="s">
        <v>593</v>
      </c>
      <c r="B66" s="9" t="s">
        <v>594</v>
      </c>
      <c r="C66" s="7"/>
    </row>
    <row r="67" ht="17.25" customHeight="1" spans="1:3">
      <c r="A67" s="9" t="s">
        <v>595</v>
      </c>
      <c r="B67" s="9" t="s">
        <v>596</v>
      </c>
      <c r="C67" s="7"/>
    </row>
    <row r="68" ht="17.25" customHeight="1" spans="1:3">
      <c r="A68" s="8" t="s">
        <v>597</v>
      </c>
      <c r="B68" s="8" t="s">
        <v>598</v>
      </c>
      <c r="C68" s="7"/>
    </row>
    <row r="69" ht="17.25" customHeight="1" spans="1:3">
      <c r="A69" s="9" t="s">
        <v>599</v>
      </c>
      <c r="B69" s="9" t="s">
        <v>600</v>
      </c>
      <c r="C69" s="7"/>
    </row>
    <row r="70" ht="17.25" customHeight="1" spans="1:3">
      <c r="A70" s="9" t="s">
        <v>601</v>
      </c>
      <c r="B70" s="9" t="s">
        <v>602</v>
      </c>
      <c r="C70" s="7"/>
    </row>
    <row r="71" ht="17.25" customHeight="1" spans="1:3">
      <c r="A71" s="9" t="s">
        <v>603</v>
      </c>
      <c r="B71" s="9" t="s">
        <v>604</v>
      </c>
      <c r="C71" s="7"/>
    </row>
    <row r="72" ht="17.25" customHeight="1" spans="1:3">
      <c r="A72" s="9" t="s">
        <v>605</v>
      </c>
      <c r="B72" s="9" t="s">
        <v>606</v>
      </c>
      <c r="C72" s="7"/>
    </row>
    <row r="73" ht="17.25" customHeight="1" spans="1:3">
      <c r="A73" s="8" t="s">
        <v>607</v>
      </c>
      <c r="B73" s="8" t="s">
        <v>608</v>
      </c>
      <c r="C73" s="7"/>
    </row>
    <row r="74" ht="17.25" customHeight="1" spans="1:3">
      <c r="A74" s="9" t="s">
        <v>609</v>
      </c>
      <c r="B74" s="9" t="s">
        <v>610</v>
      </c>
      <c r="C74" s="7"/>
    </row>
    <row r="75" ht="17.25" customHeight="1" spans="1:3">
      <c r="A75" s="9" t="s">
        <v>611</v>
      </c>
      <c r="B75" s="9" t="s">
        <v>612</v>
      </c>
      <c r="C75" s="7"/>
    </row>
    <row r="76" ht="17.25" customHeight="1" spans="1:3">
      <c r="A76" s="8" t="s">
        <v>613</v>
      </c>
      <c r="B76" s="8" t="s">
        <v>491</v>
      </c>
      <c r="C76" s="7"/>
    </row>
    <row r="77" ht="17.25" customHeight="1" spans="1:3">
      <c r="A77" s="9" t="s">
        <v>614</v>
      </c>
      <c r="B77" s="9" t="s">
        <v>493</v>
      </c>
      <c r="C77" s="7"/>
    </row>
    <row r="78" ht="17.25" customHeight="1" spans="1:3">
      <c r="A78" s="9" t="s">
        <v>615</v>
      </c>
      <c r="B78" s="9" t="s">
        <v>616</v>
      </c>
      <c r="C78" s="7"/>
    </row>
    <row r="79" ht="17.25" customHeight="1" spans="1:3">
      <c r="A79" s="9" t="s">
        <v>617</v>
      </c>
      <c r="B79" s="9" t="s">
        <v>497</v>
      </c>
      <c r="C79" s="7"/>
    </row>
    <row r="80" ht="17.25" customHeight="1" spans="1:3">
      <c r="A80" s="9" t="s">
        <v>618</v>
      </c>
      <c r="B80" s="9" t="s">
        <v>499</v>
      </c>
      <c r="C80" s="7"/>
    </row>
  </sheetData>
  <mergeCells count="5">
    <mergeCell ref="A1:C1"/>
    <mergeCell ref="A2:B2"/>
    <mergeCell ref="A3:A4"/>
    <mergeCell ref="B3:B4"/>
    <mergeCell ref="C3:C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selection activeCell="P3" sqref="P3:P4"/>
    </sheetView>
  </sheetViews>
  <sheetFormatPr defaultColWidth="9" defaultRowHeight="13.5"/>
  <cols>
    <col min="1" max="1" width="6.375" customWidth="1"/>
    <col min="2" max="2" width="20.5" customWidth="1"/>
    <col min="3" max="3" width="9" hidden="1" customWidth="1"/>
    <col min="4" max="4" width="8.75" customWidth="1"/>
    <col min="5" max="5" width="7.625" customWidth="1"/>
    <col min="6" max="6" width="8.375" customWidth="1"/>
    <col min="7" max="7" width="5.125" customWidth="1"/>
    <col min="8" max="8" width="4.75" customWidth="1"/>
    <col min="9" max="10" width="8.375" customWidth="1"/>
    <col min="11" max="11" width="5.125" customWidth="1"/>
    <col min="12" max="12" width="5.25" customWidth="1"/>
    <col min="13" max="13" width="8.375" customWidth="1"/>
    <col min="14" max="14" width="6.625" customWidth="1"/>
    <col min="15" max="15" width="4.375" customWidth="1"/>
    <col min="16" max="16" width="8.375" customWidth="1"/>
    <col min="17" max="17" width="6.75" customWidth="1"/>
    <col min="18" max="18" width="5.75" customWidth="1"/>
    <col min="19" max="19" width="4.25" customWidth="1"/>
  </cols>
  <sheetData>
    <row r="1" ht="34.15" customHeight="1" spans="1:19">
      <c r="A1" s="96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30.6" customHeight="1" spans="1:19">
      <c r="A2" s="97"/>
      <c r="B2" s="97"/>
      <c r="C2" s="74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99" t="s">
        <v>44</v>
      </c>
      <c r="S2" s="99"/>
    </row>
    <row r="3" ht="24" customHeight="1" spans="1:19">
      <c r="A3" s="5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50</v>
      </c>
      <c r="G3" s="5"/>
      <c r="H3" s="5"/>
      <c r="I3" s="5"/>
      <c r="J3" s="5"/>
      <c r="K3" s="5"/>
      <c r="L3" s="5"/>
      <c r="M3" s="5" t="s">
        <v>51</v>
      </c>
      <c r="N3" s="5"/>
      <c r="O3" s="5"/>
      <c r="P3" s="5" t="s">
        <v>52</v>
      </c>
      <c r="Q3" s="5" t="s">
        <v>53</v>
      </c>
      <c r="R3" s="5" t="s">
        <v>54</v>
      </c>
      <c r="S3" s="5" t="s">
        <v>55</v>
      </c>
    </row>
    <row r="4" ht="39.75" customHeight="1" spans="1:19">
      <c r="A4" s="5"/>
      <c r="B4" s="5"/>
      <c r="C4" s="5"/>
      <c r="D4" s="5"/>
      <c r="E4" s="5"/>
      <c r="F4" s="5" t="s">
        <v>56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54</v>
      </c>
      <c r="L4" s="5" t="s">
        <v>61</v>
      </c>
      <c r="M4" s="5" t="s">
        <v>56</v>
      </c>
      <c r="N4" s="5" t="s">
        <v>62</v>
      </c>
      <c r="O4" s="5" t="s">
        <v>54</v>
      </c>
      <c r="P4" s="5"/>
      <c r="Q4" s="5"/>
      <c r="R4" s="5"/>
      <c r="S4" s="5"/>
    </row>
    <row r="5" ht="28.5" customHeight="1" spans="1:19">
      <c r="A5" s="56" t="s">
        <v>63</v>
      </c>
      <c r="B5" s="56"/>
      <c r="C5" s="55"/>
      <c r="D5" s="61">
        <v>1576.71</v>
      </c>
      <c r="E5" s="61">
        <v>707.31</v>
      </c>
      <c r="F5" s="61">
        <v>25.4</v>
      </c>
      <c r="G5" s="61"/>
      <c r="H5" s="61"/>
      <c r="I5" s="61"/>
      <c r="J5" s="61">
        <v>2</v>
      </c>
      <c r="K5" s="61">
        <v>530</v>
      </c>
      <c r="L5" s="61">
        <v>2</v>
      </c>
      <c r="M5" s="61">
        <v>2</v>
      </c>
      <c r="N5" s="61"/>
      <c r="O5" s="61"/>
      <c r="P5" s="61">
        <v>10</v>
      </c>
      <c r="Q5" s="61"/>
      <c r="R5" s="61">
        <v>300</v>
      </c>
      <c r="S5" s="61"/>
    </row>
    <row r="6" ht="28.5" customHeight="1" spans="1:19">
      <c r="A6" s="56"/>
      <c r="B6" s="56" t="s">
        <v>64</v>
      </c>
      <c r="C6" s="55"/>
      <c r="D6" s="61">
        <v>1576.71</v>
      </c>
      <c r="E6" s="61">
        <v>707.31</v>
      </c>
      <c r="F6" s="61">
        <v>25.4</v>
      </c>
      <c r="G6" s="61"/>
      <c r="H6" s="61"/>
      <c r="I6" s="61"/>
      <c r="J6" s="61">
        <v>2</v>
      </c>
      <c r="K6" s="61">
        <v>530</v>
      </c>
      <c r="L6" s="61">
        <v>2</v>
      </c>
      <c r="M6" s="61">
        <v>2</v>
      </c>
      <c r="N6" s="61"/>
      <c r="O6" s="61"/>
      <c r="P6" s="61">
        <v>10</v>
      </c>
      <c r="Q6" s="61"/>
      <c r="R6" s="61">
        <v>300</v>
      </c>
      <c r="S6" s="61"/>
    </row>
    <row r="7" ht="28.5" customHeight="1" spans="1:19">
      <c r="A7" s="98">
        <v>729</v>
      </c>
      <c r="B7" s="56" t="s">
        <v>65</v>
      </c>
      <c r="C7" s="55"/>
      <c r="D7" s="61">
        <v>1576.71</v>
      </c>
      <c r="E7" s="61">
        <v>707.31</v>
      </c>
      <c r="F7" s="61">
        <v>25.4</v>
      </c>
      <c r="G7" s="61"/>
      <c r="H7" s="61"/>
      <c r="I7" s="61"/>
      <c r="J7" s="61">
        <v>2</v>
      </c>
      <c r="K7" s="61">
        <v>530</v>
      </c>
      <c r="L7" s="61">
        <v>2</v>
      </c>
      <c r="M7" s="61">
        <v>2</v>
      </c>
      <c r="N7" s="61"/>
      <c r="O7" s="61"/>
      <c r="P7" s="61">
        <v>10</v>
      </c>
      <c r="Q7" s="61"/>
      <c r="R7" s="61">
        <v>300</v>
      </c>
      <c r="S7" s="61"/>
    </row>
    <row r="8" ht="28.5" customHeight="1" spans="1:19">
      <c r="A8" s="98">
        <v>72901</v>
      </c>
      <c r="B8" s="56" t="s">
        <v>66</v>
      </c>
      <c r="C8" s="55">
        <v>1</v>
      </c>
      <c r="D8" s="61">
        <v>435.74</v>
      </c>
      <c r="E8" s="61">
        <v>331.5</v>
      </c>
      <c r="F8" s="61">
        <v>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>
        <v>104.25</v>
      </c>
      <c r="S8" s="61"/>
    </row>
    <row r="9" ht="28.5" customHeight="1" spans="1:19">
      <c r="A9" s="98">
        <v>72902</v>
      </c>
      <c r="B9" s="56" t="s">
        <v>67</v>
      </c>
      <c r="C9" s="55">
        <v>1</v>
      </c>
      <c r="D9" s="61">
        <v>33.08</v>
      </c>
      <c r="E9" s="61">
        <v>25.07</v>
      </c>
      <c r="F9" s="61">
        <v>0</v>
      </c>
      <c r="G9" s="61"/>
      <c r="H9" s="61"/>
      <c r="I9" s="61"/>
      <c r="J9" s="61"/>
      <c r="K9" s="61">
        <v>2.8</v>
      </c>
      <c r="L9" s="61"/>
      <c r="M9" s="61"/>
      <c r="N9" s="61"/>
      <c r="O9" s="61"/>
      <c r="P9" s="61"/>
      <c r="Q9" s="61"/>
      <c r="R9" s="61">
        <v>5.21</v>
      </c>
      <c r="S9" s="61"/>
    </row>
    <row r="10" ht="28.5" customHeight="1" spans="1:19">
      <c r="A10" s="98">
        <v>72903</v>
      </c>
      <c r="B10" s="56" t="s">
        <v>68</v>
      </c>
      <c r="C10" s="55">
        <v>1</v>
      </c>
      <c r="D10" s="61">
        <v>593.65</v>
      </c>
      <c r="E10" s="61">
        <v>51.31</v>
      </c>
      <c r="F10" s="61">
        <v>20</v>
      </c>
      <c r="G10" s="61"/>
      <c r="H10" s="61"/>
      <c r="I10" s="61"/>
      <c r="J10" s="61">
        <v>2</v>
      </c>
      <c r="K10" s="61">
        <v>497.89</v>
      </c>
      <c r="L10" s="61">
        <v>2</v>
      </c>
      <c r="M10" s="61">
        <v>2</v>
      </c>
      <c r="N10" s="61"/>
      <c r="O10" s="61"/>
      <c r="P10" s="61">
        <v>10</v>
      </c>
      <c r="Q10" s="61"/>
      <c r="R10" s="61">
        <v>10.44</v>
      </c>
      <c r="S10" s="61"/>
    </row>
    <row r="11" ht="28.5" customHeight="1" spans="1:19">
      <c r="A11" s="98">
        <v>72904</v>
      </c>
      <c r="B11" s="56" t="s">
        <v>69</v>
      </c>
      <c r="C11" s="55">
        <v>1</v>
      </c>
      <c r="D11" s="61">
        <v>152.61</v>
      </c>
      <c r="E11" s="61">
        <v>82.41</v>
      </c>
      <c r="F11" s="61">
        <v>0</v>
      </c>
      <c r="G11" s="61"/>
      <c r="H11" s="61"/>
      <c r="I11" s="61"/>
      <c r="J11" s="61"/>
      <c r="K11" s="61">
        <v>16.87</v>
      </c>
      <c r="L11" s="61"/>
      <c r="M11" s="61"/>
      <c r="N11" s="61"/>
      <c r="O11" s="61"/>
      <c r="P11" s="61"/>
      <c r="Q11" s="61"/>
      <c r="R11" s="61">
        <v>53.33</v>
      </c>
      <c r="S11" s="61"/>
    </row>
    <row r="12" ht="28.5" customHeight="1" spans="1:19">
      <c r="A12" s="98">
        <v>72905</v>
      </c>
      <c r="B12" s="56" t="s">
        <v>70</v>
      </c>
      <c r="C12" s="55">
        <v>1</v>
      </c>
      <c r="D12" s="61">
        <v>80.4</v>
      </c>
      <c r="E12" s="61">
        <v>48.5</v>
      </c>
      <c r="F12" s="61">
        <v>5.4</v>
      </c>
      <c r="G12" s="61"/>
      <c r="H12" s="61"/>
      <c r="I12" s="61"/>
      <c r="J12" s="61"/>
      <c r="K12" s="61">
        <v>0.57</v>
      </c>
      <c r="L12" s="61"/>
      <c r="M12" s="61"/>
      <c r="N12" s="61"/>
      <c r="O12" s="61"/>
      <c r="P12" s="61"/>
      <c r="Q12" s="61"/>
      <c r="R12" s="61">
        <v>25.94</v>
      </c>
      <c r="S12" s="61"/>
    </row>
    <row r="13" ht="28.5" customHeight="1" spans="1:19">
      <c r="A13" s="98">
        <v>72906</v>
      </c>
      <c r="B13" s="56" t="s">
        <v>71</v>
      </c>
      <c r="C13" s="55">
        <v>1</v>
      </c>
      <c r="D13" s="61">
        <v>58.04</v>
      </c>
      <c r="E13" s="61">
        <v>27.78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>
        <v>30.26</v>
      </c>
      <c r="S13" s="61"/>
    </row>
    <row r="14" ht="28.5" customHeight="1" spans="1:19">
      <c r="A14" s="98">
        <v>72907</v>
      </c>
      <c r="B14" s="56" t="s">
        <v>72</v>
      </c>
      <c r="C14" s="55">
        <v>1</v>
      </c>
      <c r="D14" s="61">
        <v>58.43</v>
      </c>
      <c r="E14" s="61">
        <v>35.27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>
        <v>23.15</v>
      </c>
      <c r="S14" s="61"/>
    </row>
    <row r="15" ht="28.5" customHeight="1" spans="1:19">
      <c r="A15" s="98">
        <v>72908</v>
      </c>
      <c r="B15" s="56" t="s">
        <v>73</v>
      </c>
      <c r="C15" s="55">
        <v>1</v>
      </c>
      <c r="D15" s="61">
        <v>77.18</v>
      </c>
      <c r="E15" s="61">
        <v>41.68</v>
      </c>
      <c r="F15" s="61"/>
      <c r="G15" s="61"/>
      <c r="H15" s="61"/>
      <c r="I15" s="61"/>
      <c r="J15" s="61"/>
      <c r="K15" s="61">
        <v>3.47</v>
      </c>
      <c r="L15" s="61"/>
      <c r="M15" s="61"/>
      <c r="N15" s="61"/>
      <c r="O15" s="61"/>
      <c r="P15" s="61"/>
      <c r="Q15" s="61"/>
      <c r="R15" s="61">
        <v>32.03</v>
      </c>
      <c r="S15" s="61"/>
    </row>
    <row r="16" ht="28.5" customHeight="1" spans="1:19">
      <c r="A16" s="98">
        <v>72909</v>
      </c>
      <c r="B16" s="56" t="s">
        <v>74</v>
      </c>
      <c r="C16" s="55">
        <v>1</v>
      </c>
      <c r="D16" s="61">
        <v>87.58</v>
      </c>
      <c r="E16" s="61">
        <v>63.79</v>
      </c>
      <c r="F16" s="61"/>
      <c r="G16" s="61"/>
      <c r="H16" s="61"/>
      <c r="I16" s="61"/>
      <c r="J16" s="61"/>
      <c r="K16" s="61">
        <v>8.4</v>
      </c>
      <c r="L16" s="61"/>
      <c r="M16" s="61"/>
      <c r="N16" s="61"/>
      <c r="O16" s="61"/>
      <c r="P16" s="61"/>
      <c r="Q16" s="61"/>
      <c r="R16" s="61">
        <v>15.39</v>
      </c>
      <c r="S16" s="61"/>
    </row>
  </sheetData>
  <mergeCells count="14">
    <mergeCell ref="A1:S1"/>
    <mergeCell ref="A2:B2"/>
    <mergeCell ref="R2:S2"/>
    <mergeCell ref="F3:L3"/>
    <mergeCell ref="M3:O3"/>
    <mergeCell ref="A3:A4"/>
    <mergeCell ref="B3:B4"/>
    <mergeCell ref="C3:C4"/>
    <mergeCell ref="D3:D4"/>
    <mergeCell ref="E3:E4"/>
    <mergeCell ref="P3:P4"/>
    <mergeCell ref="Q3:Q4"/>
    <mergeCell ref="R3:R4"/>
    <mergeCell ref="S3:S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7"/>
  <sheetViews>
    <sheetView workbookViewId="0">
      <selection activeCell="I55" sqref="I55"/>
    </sheetView>
  </sheetViews>
  <sheetFormatPr defaultColWidth="9" defaultRowHeight="13.5"/>
  <cols>
    <col min="1" max="1" width="6.375" customWidth="1"/>
    <col min="2" max="2" width="7" customWidth="1"/>
    <col min="3" max="3" width="3.125" customWidth="1"/>
    <col min="4" max="4" width="3" customWidth="1"/>
    <col min="5" max="5" width="2.625" customWidth="1"/>
    <col min="6" max="6" width="13.375" customWidth="1"/>
    <col min="7" max="7" width="9" hidden="1" customWidth="1"/>
    <col min="8" max="13" width="7.625" customWidth="1"/>
    <col min="14" max="14" width="6.875" customWidth="1"/>
    <col min="15" max="15" width="5.75" customWidth="1"/>
    <col min="16" max="16" width="6.625" customWidth="1"/>
    <col min="17" max="21" width="5.75" customWidth="1"/>
    <col min="22" max="22" width="4.5" customWidth="1"/>
    <col min="23" max="23" width="9" hidden="1" customWidth="1"/>
    <col min="24" max="24" width="2" customWidth="1"/>
  </cols>
  <sheetData>
    <row r="1" ht="18.75" customHeight="1" spans="1:24">
      <c r="A1" s="81"/>
      <c r="B1" s="81"/>
      <c r="C1" s="81"/>
      <c r="D1" s="81"/>
      <c r="E1" s="81"/>
      <c r="F1" s="8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93"/>
      <c r="U1" s="93"/>
      <c r="V1" s="93"/>
      <c r="W1" s="82"/>
      <c r="X1" s="82"/>
    </row>
    <row r="2" ht="25.9" customHeight="1" spans="1:24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82"/>
      <c r="X2" s="82"/>
    </row>
    <row r="3" ht="21.6" customHeight="1" spans="1:24">
      <c r="A3" s="83" t="s">
        <v>76</v>
      </c>
      <c r="B3" s="83"/>
      <c r="C3" s="83"/>
      <c r="D3" s="83"/>
      <c r="E3" s="83"/>
      <c r="F3" s="8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2" t="s">
        <v>44</v>
      </c>
      <c r="T3" s="42"/>
      <c r="U3" s="42"/>
      <c r="V3" s="42"/>
      <c r="W3" s="82"/>
      <c r="X3" s="82"/>
    </row>
    <row r="4" ht="20.25" customHeight="1" spans="1:24">
      <c r="A4" s="43" t="s">
        <v>45</v>
      </c>
      <c r="B4" s="43" t="s">
        <v>77</v>
      </c>
      <c r="C4" s="43" t="s">
        <v>77</v>
      </c>
      <c r="D4" s="43"/>
      <c r="E4" s="43"/>
      <c r="F4" s="43" t="s">
        <v>78</v>
      </c>
      <c r="G4" s="43" t="s">
        <v>79</v>
      </c>
      <c r="H4" s="43" t="s">
        <v>80</v>
      </c>
      <c r="I4" s="43" t="s">
        <v>81</v>
      </c>
      <c r="J4" s="43"/>
      <c r="K4" s="43"/>
      <c r="L4" s="43"/>
      <c r="M4" s="43" t="s">
        <v>82</v>
      </c>
      <c r="N4" s="43"/>
      <c r="O4" s="43"/>
      <c r="P4" s="43"/>
      <c r="Q4" s="43"/>
      <c r="R4" s="43"/>
      <c r="S4" s="43"/>
      <c r="T4" s="43" t="s">
        <v>83</v>
      </c>
      <c r="U4" s="43" t="s">
        <v>84</v>
      </c>
      <c r="V4" s="43" t="s">
        <v>85</v>
      </c>
      <c r="W4" s="94"/>
      <c r="X4" s="82"/>
    </row>
    <row r="5" ht="36.75" customHeight="1" spans="1:24">
      <c r="A5" s="43"/>
      <c r="B5" s="43"/>
      <c r="C5" s="43" t="s">
        <v>86</v>
      </c>
      <c r="D5" s="43" t="s">
        <v>87</v>
      </c>
      <c r="E5" s="43" t="s">
        <v>88</v>
      </c>
      <c r="F5" s="43"/>
      <c r="G5" s="43"/>
      <c r="H5" s="43"/>
      <c r="I5" s="43" t="s">
        <v>64</v>
      </c>
      <c r="J5" s="43" t="s">
        <v>89</v>
      </c>
      <c r="K5" s="43" t="s">
        <v>90</v>
      </c>
      <c r="L5" s="43" t="s">
        <v>91</v>
      </c>
      <c r="M5" s="43" t="s">
        <v>64</v>
      </c>
      <c r="N5" s="43" t="s">
        <v>92</v>
      </c>
      <c r="O5" s="43" t="s">
        <v>93</v>
      </c>
      <c r="P5" s="43" t="s">
        <v>94</v>
      </c>
      <c r="Q5" s="43" t="s">
        <v>95</v>
      </c>
      <c r="R5" s="43" t="s">
        <v>96</v>
      </c>
      <c r="S5" s="43" t="s">
        <v>97</v>
      </c>
      <c r="T5" s="43"/>
      <c r="U5" s="43"/>
      <c r="V5" s="43"/>
      <c r="W5" s="94"/>
      <c r="X5" s="82"/>
    </row>
    <row r="6" ht="20.25" customHeight="1" spans="1:24">
      <c r="A6" s="84" t="s">
        <v>63</v>
      </c>
      <c r="B6" s="85"/>
      <c r="C6" s="86"/>
      <c r="D6" s="86"/>
      <c r="E6" s="86"/>
      <c r="F6" s="85"/>
      <c r="G6" s="85"/>
      <c r="H6" s="87">
        <v>1576.71</v>
      </c>
      <c r="I6" s="87">
        <v>1050.41</v>
      </c>
      <c r="J6" s="87">
        <v>898.01</v>
      </c>
      <c r="K6" s="87">
        <v>132</v>
      </c>
      <c r="L6" s="87">
        <v>20.4</v>
      </c>
      <c r="M6" s="87">
        <v>526.29</v>
      </c>
      <c r="N6" s="87">
        <v>100</v>
      </c>
      <c r="O6" s="87"/>
      <c r="P6" s="87">
        <v>333.29</v>
      </c>
      <c r="Q6" s="87"/>
      <c r="R6" s="87">
        <v>93</v>
      </c>
      <c r="S6" s="87"/>
      <c r="T6" s="47"/>
      <c r="U6" s="47"/>
      <c r="V6" s="47"/>
      <c r="W6" s="94"/>
      <c r="X6" s="82"/>
    </row>
    <row r="7" ht="20.25" customHeight="1" spans="1:24">
      <c r="A7" s="84"/>
      <c r="B7" s="85" t="s">
        <v>64</v>
      </c>
      <c r="C7" s="86"/>
      <c r="D7" s="86"/>
      <c r="E7" s="86"/>
      <c r="F7" s="85"/>
      <c r="G7" s="85"/>
      <c r="H7" s="87">
        <v>1576.71</v>
      </c>
      <c r="I7" s="87">
        <v>1050.41</v>
      </c>
      <c r="J7" s="87">
        <v>898.01</v>
      </c>
      <c r="K7" s="87">
        <v>132</v>
      </c>
      <c r="L7" s="87">
        <v>20.4</v>
      </c>
      <c r="M7" s="87">
        <v>526.29</v>
      </c>
      <c r="N7" s="87">
        <v>100</v>
      </c>
      <c r="O7" s="87"/>
      <c r="P7" s="87">
        <v>333.29</v>
      </c>
      <c r="Q7" s="87"/>
      <c r="R7" s="87">
        <v>93</v>
      </c>
      <c r="S7" s="87"/>
      <c r="T7" s="47"/>
      <c r="U7" s="47"/>
      <c r="V7" s="47"/>
      <c r="W7" s="94"/>
      <c r="X7" s="82"/>
    </row>
    <row r="8" ht="20.25" customHeight="1" spans="1:24">
      <c r="A8" s="88">
        <v>729</v>
      </c>
      <c r="B8" s="89" t="s">
        <v>64</v>
      </c>
      <c r="C8" s="86"/>
      <c r="D8" s="86"/>
      <c r="E8" s="86"/>
      <c r="F8" s="85"/>
      <c r="G8" s="85"/>
      <c r="H8" s="87">
        <v>1576.71</v>
      </c>
      <c r="I8" s="87">
        <v>1050.41</v>
      </c>
      <c r="J8" s="87">
        <v>898.01</v>
      </c>
      <c r="K8" s="87">
        <v>132</v>
      </c>
      <c r="L8" s="87">
        <v>20.4</v>
      </c>
      <c r="M8" s="87">
        <v>526.29</v>
      </c>
      <c r="N8" s="87">
        <v>100</v>
      </c>
      <c r="O8" s="87"/>
      <c r="P8" s="87">
        <v>333.29</v>
      </c>
      <c r="Q8" s="87"/>
      <c r="R8" s="87">
        <v>93</v>
      </c>
      <c r="S8" s="87"/>
      <c r="T8" s="47"/>
      <c r="U8" s="47"/>
      <c r="V8" s="47"/>
      <c r="W8" s="94"/>
      <c r="X8" s="82"/>
    </row>
    <row r="9" ht="20.25" customHeight="1" spans="1:24">
      <c r="A9" s="88">
        <v>72901</v>
      </c>
      <c r="B9" s="89" t="s">
        <v>64</v>
      </c>
      <c r="C9" s="86"/>
      <c r="D9" s="86"/>
      <c r="E9" s="86"/>
      <c r="F9" s="85"/>
      <c r="G9" s="85"/>
      <c r="H9" s="87">
        <v>435.75</v>
      </c>
      <c r="I9" s="87">
        <v>435.75</v>
      </c>
      <c r="J9" s="87">
        <v>365.77</v>
      </c>
      <c r="K9" s="87">
        <v>52</v>
      </c>
      <c r="L9" s="87">
        <v>17.98</v>
      </c>
      <c r="M9" s="87"/>
      <c r="N9" s="87"/>
      <c r="O9" s="87"/>
      <c r="P9" s="87"/>
      <c r="Q9" s="87"/>
      <c r="R9" s="87"/>
      <c r="S9" s="87"/>
      <c r="T9" s="47"/>
      <c r="U9" s="47"/>
      <c r="V9" s="47"/>
      <c r="W9" s="94"/>
      <c r="X9" s="82"/>
    </row>
    <row r="10" ht="20.25" customHeight="1" spans="1:24">
      <c r="A10" s="88">
        <v>72901</v>
      </c>
      <c r="B10" s="89">
        <v>201</v>
      </c>
      <c r="C10" s="86">
        <v>201</v>
      </c>
      <c r="D10" s="86"/>
      <c r="E10" s="86"/>
      <c r="F10" s="85" t="s">
        <v>98</v>
      </c>
      <c r="G10" s="85"/>
      <c r="H10" s="87">
        <v>417.77</v>
      </c>
      <c r="I10" s="87">
        <v>417.77</v>
      </c>
      <c r="J10" s="87">
        <v>365.77</v>
      </c>
      <c r="K10" s="87">
        <v>52</v>
      </c>
      <c r="L10" s="87"/>
      <c r="M10" s="87"/>
      <c r="N10" s="87"/>
      <c r="O10" s="87"/>
      <c r="P10" s="87"/>
      <c r="Q10" s="87"/>
      <c r="R10" s="87"/>
      <c r="S10" s="87"/>
      <c r="T10" s="47"/>
      <c r="U10" s="47"/>
      <c r="V10" s="47"/>
      <c r="W10" s="94"/>
      <c r="X10" s="82"/>
    </row>
    <row r="11" ht="20.25" customHeight="1" spans="1:24">
      <c r="A11" s="88">
        <v>72901</v>
      </c>
      <c r="B11" s="89">
        <v>20103</v>
      </c>
      <c r="C11" s="86">
        <v>201</v>
      </c>
      <c r="D11" s="86" t="s">
        <v>99</v>
      </c>
      <c r="E11" s="86"/>
      <c r="F11" s="85" t="s">
        <v>100</v>
      </c>
      <c r="G11" s="85"/>
      <c r="H11" s="87">
        <v>417.77</v>
      </c>
      <c r="I11" s="87">
        <v>417.77</v>
      </c>
      <c r="J11" s="87">
        <v>365.77</v>
      </c>
      <c r="K11" s="87">
        <v>52</v>
      </c>
      <c r="L11" s="87"/>
      <c r="M11" s="87"/>
      <c r="N11" s="87"/>
      <c r="O11" s="87"/>
      <c r="P11" s="87"/>
      <c r="Q11" s="87"/>
      <c r="R11" s="87"/>
      <c r="S11" s="87"/>
      <c r="T11" s="47"/>
      <c r="U11" s="47"/>
      <c r="V11" s="47"/>
      <c r="W11" s="94"/>
      <c r="X11" s="82"/>
    </row>
    <row r="12" ht="20.25" customHeight="1" spans="1:24">
      <c r="A12" s="88">
        <v>72901</v>
      </c>
      <c r="B12" s="89">
        <v>2010301</v>
      </c>
      <c r="C12" s="86">
        <v>201</v>
      </c>
      <c r="D12" s="86" t="s">
        <v>99</v>
      </c>
      <c r="E12" s="86" t="s">
        <v>101</v>
      </c>
      <c r="F12" s="85" t="s">
        <v>102</v>
      </c>
      <c r="G12" s="85">
        <v>0</v>
      </c>
      <c r="H12" s="87">
        <v>417.77</v>
      </c>
      <c r="I12" s="87">
        <v>417.77</v>
      </c>
      <c r="J12" s="87">
        <v>365.77</v>
      </c>
      <c r="K12" s="87">
        <v>52</v>
      </c>
      <c r="L12" s="87"/>
      <c r="M12" s="87"/>
      <c r="N12" s="87"/>
      <c r="O12" s="87"/>
      <c r="P12" s="87"/>
      <c r="Q12" s="87"/>
      <c r="R12" s="87"/>
      <c r="S12" s="87"/>
      <c r="T12" s="47"/>
      <c r="U12" s="47"/>
      <c r="V12" s="47"/>
      <c r="W12" s="94"/>
      <c r="X12" s="82"/>
    </row>
    <row r="13" ht="20.25" customHeight="1" spans="1:24">
      <c r="A13" s="88">
        <v>72901</v>
      </c>
      <c r="B13" s="89">
        <v>208</v>
      </c>
      <c r="C13" s="86">
        <v>208</v>
      </c>
      <c r="D13" s="86"/>
      <c r="E13" s="86"/>
      <c r="F13" s="85" t="s">
        <v>103</v>
      </c>
      <c r="G13" s="85"/>
      <c r="H13" s="87">
        <v>17.98</v>
      </c>
      <c r="I13" s="87">
        <v>17.98</v>
      </c>
      <c r="J13" s="87"/>
      <c r="K13" s="87"/>
      <c r="L13" s="87">
        <v>17.98</v>
      </c>
      <c r="M13" s="87"/>
      <c r="N13" s="87"/>
      <c r="O13" s="87"/>
      <c r="P13" s="87"/>
      <c r="Q13" s="87"/>
      <c r="R13" s="87"/>
      <c r="S13" s="87"/>
      <c r="T13" s="47"/>
      <c r="U13" s="47"/>
      <c r="V13" s="47"/>
      <c r="W13" s="94"/>
      <c r="X13" s="82"/>
    </row>
    <row r="14" ht="20.25" customHeight="1" spans="1:24">
      <c r="A14" s="88">
        <v>72901</v>
      </c>
      <c r="B14" s="89">
        <v>20805</v>
      </c>
      <c r="C14" s="86">
        <v>208</v>
      </c>
      <c r="D14" s="86" t="s">
        <v>104</v>
      </c>
      <c r="E14" s="86"/>
      <c r="F14" s="85" t="s">
        <v>105</v>
      </c>
      <c r="G14" s="85"/>
      <c r="H14" s="87">
        <v>17.98</v>
      </c>
      <c r="I14" s="87">
        <v>17.98</v>
      </c>
      <c r="J14" s="87"/>
      <c r="K14" s="87"/>
      <c r="L14" s="87">
        <v>17.98</v>
      </c>
      <c r="M14" s="87"/>
      <c r="N14" s="87"/>
      <c r="O14" s="87"/>
      <c r="P14" s="87"/>
      <c r="Q14" s="87"/>
      <c r="R14" s="87"/>
      <c r="S14" s="87"/>
      <c r="T14" s="47"/>
      <c r="U14" s="47"/>
      <c r="V14" s="47"/>
      <c r="W14" s="94"/>
      <c r="X14" s="82"/>
    </row>
    <row r="15" ht="20.25" customHeight="1" spans="1:24">
      <c r="A15" s="88">
        <v>72901</v>
      </c>
      <c r="B15" s="89">
        <v>2080501</v>
      </c>
      <c r="C15" s="86">
        <v>208</v>
      </c>
      <c r="D15" s="86" t="s">
        <v>104</v>
      </c>
      <c r="E15" s="86" t="s">
        <v>101</v>
      </c>
      <c r="F15" s="85" t="s">
        <v>106</v>
      </c>
      <c r="G15" s="85">
        <v>0</v>
      </c>
      <c r="H15" s="87">
        <v>17.98</v>
      </c>
      <c r="I15" s="87">
        <v>17.98</v>
      </c>
      <c r="J15" s="87"/>
      <c r="K15" s="87"/>
      <c r="L15" s="87">
        <v>17.98</v>
      </c>
      <c r="M15" s="87"/>
      <c r="N15" s="87"/>
      <c r="O15" s="87"/>
      <c r="P15" s="87"/>
      <c r="Q15" s="87"/>
      <c r="R15" s="87"/>
      <c r="S15" s="87"/>
      <c r="T15" s="47"/>
      <c r="U15" s="47"/>
      <c r="V15" s="47"/>
      <c r="W15" s="94"/>
      <c r="X15" s="82"/>
    </row>
    <row r="16" ht="20.25" customHeight="1" spans="1:24">
      <c r="A16" s="88">
        <v>72902</v>
      </c>
      <c r="B16" s="89" t="s">
        <v>64</v>
      </c>
      <c r="C16" s="86"/>
      <c r="D16" s="86"/>
      <c r="E16" s="86"/>
      <c r="F16" s="85"/>
      <c r="G16" s="85"/>
      <c r="H16" s="87">
        <v>33.08</v>
      </c>
      <c r="I16" s="87">
        <v>33.08</v>
      </c>
      <c r="J16" s="87">
        <v>29.08</v>
      </c>
      <c r="K16" s="87">
        <v>4</v>
      </c>
      <c r="L16" s="87"/>
      <c r="M16" s="87"/>
      <c r="N16" s="87"/>
      <c r="O16" s="87"/>
      <c r="P16" s="87"/>
      <c r="Q16" s="87"/>
      <c r="R16" s="87"/>
      <c r="S16" s="87"/>
      <c r="T16" s="47"/>
      <c r="U16" s="47"/>
      <c r="V16" s="47"/>
      <c r="W16" s="94"/>
      <c r="X16" s="82"/>
    </row>
    <row r="17" ht="20.25" customHeight="1" spans="1:24">
      <c r="A17" s="88">
        <v>72902</v>
      </c>
      <c r="B17" s="89">
        <v>204</v>
      </c>
      <c r="C17" s="86">
        <v>204</v>
      </c>
      <c r="D17" s="86"/>
      <c r="E17" s="86"/>
      <c r="F17" s="85" t="s">
        <v>107</v>
      </c>
      <c r="G17" s="85"/>
      <c r="H17" s="87">
        <v>33.08</v>
      </c>
      <c r="I17" s="87">
        <v>33.08</v>
      </c>
      <c r="J17" s="87">
        <v>29.08</v>
      </c>
      <c r="K17" s="87">
        <v>4</v>
      </c>
      <c r="L17" s="87"/>
      <c r="M17" s="87"/>
      <c r="N17" s="87"/>
      <c r="O17" s="87"/>
      <c r="P17" s="87"/>
      <c r="Q17" s="87"/>
      <c r="R17" s="87"/>
      <c r="S17" s="87"/>
      <c r="T17" s="47"/>
      <c r="U17" s="47"/>
      <c r="V17" s="47"/>
      <c r="W17" s="94"/>
      <c r="X17" s="82"/>
    </row>
    <row r="18" ht="20.25" customHeight="1" spans="1:24">
      <c r="A18" s="88">
        <v>72902</v>
      </c>
      <c r="B18" s="89">
        <v>20406</v>
      </c>
      <c r="C18" s="86">
        <v>204</v>
      </c>
      <c r="D18" s="86" t="s">
        <v>108</v>
      </c>
      <c r="E18" s="86"/>
      <c r="F18" s="85" t="s">
        <v>109</v>
      </c>
      <c r="G18" s="85"/>
      <c r="H18" s="87">
        <v>33.08</v>
      </c>
      <c r="I18" s="87">
        <v>33.08</v>
      </c>
      <c r="J18" s="87">
        <v>29.08</v>
      </c>
      <c r="K18" s="87">
        <v>4</v>
      </c>
      <c r="L18" s="87"/>
      <c r="M18" s="87"/>
      <c r="N18" s="87"/>
      <c r="O18" s="87"/>
      <c r="P18" s="87"/>
      <c r="Q18" s="87"/>
      <c r="R18" s="87"/>
      <c r="S18" s="87"/>
      <c r="T18" s="47"/>
      <c r="U18" s="47"/>
      <c r="V18" s="47"/>
      <c r="W18" s="94"/>
      <c r="X18" s="82"/>
    </row>
    <row r="19" ht="20.25" customHeight="1" spans="1:24">
      <c r="A19" s="88">
        <v>72902</v>
      </c>
      <c r="B19" s="89">
        <v>2040601</v>
      </c>
      <c r="C19" s="86">
        <v>204</v>
      </c>
      <c r="D19" s="86" t="s">
        <v>108</v>
      </c>
      <c r="E19" s="86" t="s">
        <v>101</v>
      </c>
      <c r="F19" s="85" t="s">
        <v>102</v>
      </c>
      <c r="G19" s="85">
        <v>0</v>
      </c>
      <c r="H19" s="87">
        <v>33.08</v>
      </c>
      <c r="I19" s="87">
        <v>33.08</v>
      </c>
      <c r="J19" s="87">
        <v>29.08</v>
      </c>
      <c r="K19" s="87">
        <v>4</v>
      </c>
      <c r="L19" s="87"/>
      <c r="M19" s="87"/>
      <c r="N19" s="87"/>
      <c r="O19" s="87"/>
      <c r="P19" s="87"/>
      <c r="Q19" s="87"/>
      <c r="R19" s="87"/>
      <c r="S19" s="87"/>
      <c r="T19" s="47"/>
      <c r="U19" s="47"/>
      <c r="V19" s="47"/>
      <c r="W19" s="94"/>
      <c r="X19" s="82"/>
    </row>
    <row r="20" ht="20.25" customHeight="1" spans="1:24">
      <c r="A20" s="88">
        <v>72903</v>
      </c>
      <c r="B20" s="89" t="s">
        <v>64</v>
      </c>
      <c r="C20" s="86"/>
      <c r="D20" s="86"/>
      <c r="E20" s="86"/>
      <c r="F20" s="85"/>
      <c r="G20" s="85"/>
      <c r="H20" s="87">
        <v>593.65</v>
      </c>
      <c r="I20" s="87">
        <v>67.35</v>
      </c>
      <c r="J20" s="87">
        <v>59.36</v>
      </c>
      <c r="K20" s="87">
        <v>8</v>
      </c>
      <c r="L20" s="87"/>
      <c r="M20" s="87">
        <v>526.29</v>
      </c>
      <c r="N20" s="87">
        <v>100</v>
      </c>
      <c r="O20" s="87"/>
      <c r="P20" s="87">
        <v>333.29</v>
      </c>
      <c r="Q20" s="87"/>
      <c r="R20" s="87">
        <v>93</v>
      </c>
      <c r="S20" s="87"/>
      <c r="T20" s="47"/>
      <c r="U20" s="47"/>
      <c r="V20" s="47"/>
      <c r="W20" s="94"/>
      <c r="X20" s="82"/>
    </row>
    <row r="21" ht="20.25" customHeight="1" spans="1:24">
      <c r="A21" s="88">
        <v>72903</v>
      </c>
      <c r="B21" s="89">
        <v>201</v>
      </c>
      <c r="C21" s="86">
        <v>201</v>
      </c>
      <c r="D21" s="86"/>
      <c r="E21" s="86"/>
      <c r="F21" s="85" t="s">
        <v>98</v>
      </c>
      <c r="G21" s="85"/>
      <c r="H21" s="87">
        <v>84.36</v>
      </c>
      <c r="I21" s="87">
        <v>67.35</v>
      </c>
      <c r="J21" s="87">
        <v>59.36</v>
      </c>
      <c r="K21" s="87">
        <v>8</v>
      </c>
      <c r="L21" s="87"/>
      <c r="M21" s="87">
        <v>17</v>
      </c>
      <c r="N21" s="87">
        <v>17</v>
      </c>
      <c r="O21" s="87"/>
      <c r="P21" s="87"/>
      <c r="Q21" s="87"/>
      <c r="R21" s="87"/>
      <c r="S21" s="87"/>
      <c r="T21" s="47"/>
      <c r="U21" s="47"/>
      <c r="V21" s="47"/>
      <c r="W21" s="94"/>
      <c r="X21" s="82"/>
    </row>
    <row r="22" ht="20.25" customHeight="1" spans="1:24">
      <c r="A22" s="88">
        <v>72903</v>
      </c>
      <c r="B22" s="89">
        <v>20103</v>
      </c>
      <c r="C22" s="86">
        <v>201</v>
      </c>
      <c r="D22" s="86" t="s">
        <v>99</v>
      </c>
      <c r="E22" s="86"/>
      <c r="F22" s="85" t="s">
        <v>100</v>
      </c>
      <c r="G22" s="85"/>
      <c r="H22" s="87">
        <v>17</v>
      </c>
      <c r="I22" s="87"/>
      <c r="J22" s="87"/>
      <c r="K22" s="87"/>
      <c r="L22" s="87"/>
      <c r="M22" s="87">
        <v>17</v>
      </c>
      <c r="N22" s="87">
        <v>17</v>
      </c>
      <c r="O22" s="87"/>
      <c r="P22" s="87"/>
      <c r="Q22" s="87"/>
      <c r="R22" s="87"/>
      <c r="S22" s="87"/>
      <c r="T22" s="47"/>
      <c r="U22" s="47"/>
      <c r="V22" s="47"/>
      <c r="W22" s="94"/>
      <c r="X22" s="82"/>
    </row>
    <row r="23" ht="20.25" customHeight="1" spans="1:24">
      <c r="A23" s="88">
        <v>72903</v>
      </c>
      <c r="B23" s="89">
        <v>2010302</v>
      </c>
      <c r="C23" s="86">
        <v>201</v>
      </c>
      <c r="D23" s="86" t="s">
        <v>99</v>
      </c>
      <c r="E23" s="86" t="s">
        <v>110</v>
      </c>
      <c r="F23" s="85" t="s">
        <v>111</v>
      </c>
      <c r="G23" s="85">
        <v>799</v>
      </c>
      <c r="H23" s="87">
        <v>17</v>
      </c>
      <c r="I23" s="87"/>
      <c r="J23" s="87"/>
      <c r="K23" s="87"/>
      <c r="L23" s="87"/>
      <c r="M23" s="87">
        <v>17</v>
      </c>
      <c r="N23" s="87">
        <v>17</v>
      </c>
      <c r="O23" s="87"/>
      <c r="P23" s="87"/>
      <c r="Q23" s="87"/>
      <c r="R23" s="87"/>
      <c r="S23" s="87"/>
      <c r="T23" s="47"/>
      <c r="U23" s="47"/>
      <c r="V23" s="47"/>
      <c r="W23" s="94"/>
      <c r="X23" s="82"/>
    </row>
    <row r="24" ht="20.25" customHeight="1" spans="1:24">
      <c r="A24" s="88">
        <v>72903</v>
      </c>
      <c r="B24" s="89">
        <v>20106</v>
      </c>
      <c r="C24" s="86">
        <v>201</v>
      </c>
      <c r="D24" s="86" t="s">
        <v>108</v>
      </c>
      <c r="E24" s="86"/>
      <c r="F24" s="85" t="s">
        <v>112</v>
      </c>
      <c r="G24" s="85"/>
      <c r="H24" s="87">
        <v>67.36</v>
      </c>
      <c r="I24" s="87">
        <v>67.35</v>
      </c>
      <c r="J24" s="87">
        <v>59.36</v>
      </c>
      <c r="K24" s="87">
        <v>8</v>
      </c>
      <c r="L24" s="87"/>
      <c r="M24" s="87"/>
      <c r="N24" s="87"/>
      <c r="O24" s="87"/>
      <c r="P24" s="87"/>
      <c r="Q24" s="87"/>
      <c r="R24" s="87"/>
      <c r="S24" s="87"/>
      <c r="T24" s="47"/>
      <c r="U24" s="47"/>
      <c r="V24" s="47"/>
      <c r="W24" s="94"/>
      <c r="X24" s="82"/>
    </row>
    <row r="25" ht="20.25" customHeight="1" spans="1:24">
      <c r="A25" s="88">
        <v>72903</v>
      </c>
      <c r="B25" s="89">
        <v>2010601</v>
      </c>
      <c r="C25" s="86">
        <v>201</v>
      </c>
      <c r="D25" s="86" t="s">
        <v>108</v>
      </c>
      <c r="E25" s="86" t="s">
        <v>101</v>
      </c>
      <c r="F25" s="85" t="s">
        <v>102</v>
      </c>
      <c r="G25" s="85">
        <v>0</v>
      </c>
      <c r="H25" s="87">
        <v>67.36</v>
      </c>
      <c r="I25" s="87">
        <v>67.35</v>
      </c>
      <c r="J25" s="87">
        <v>59.36</v>
      </c>
      <c r="K25" s="87">
        <v>8</v>
      </c>
      <c r="L25" s="87"/>
      <c r="M25" s="87"/>
      <c r="N25" s="87"/>
      <c r="O25" s="87"/>
      <c r="P25" s="87"/>
      <c r="Q25" s="87"/>
      <c r="R25" s="87"/>
      <c r="S25" s="87"/>
      <c r="T25" s="47"/>
      <c r="U25" s="47"/>
      <c r="V25" s="47"/>
      <c r="W25" s="94"/>
      <c r="X25" s="82"/>
    </row>
    <row r="26" ht="20.25" customHeight="1" spans="1:24">
      <c r="A26" s="88">
        <v>72903</v>
      </c>
      <c r="B26" s="89">
        <v>211</v>
      </c>
      <c r="C26" s="86">
        <v>211</v>
      </c>
      <c r="D26" s="86"/>
      <c r="E26" s="86"/>
      <c r="F26" s="85" t="s">
        <v>113</v>
      </c>
      <c r="G26" s="85"/>
      <c r="H26" s="87">
        <v>121</v>
      </c>
      <c r="I26" s="87"/>
      <c r="J26" s="87"/>
      <c r="K26" s="87"/>
      <c r="L26" s="87"/>
      <c r="M26" s="87">
        <v>121</v>
      </c>
      <c r="N26" s="87">
        <v>73</v>
      </c>
      <c r="O26" s="87"/>
      <c r="P26" s="87"/>
      <c r="Q26" s="87"/>
      <c r="R26" s="87">
        <v>48</v>
      </c>
      <c r="S26" s="87"/>
      <c r="T26" s="47"/>
      <c r="U26" s="47"/>
      <c r="V26" s="47"/>
      <c r="W26" s="94"/>
      <c r="X26" s="82"/>
    </row>
    <row r="27" ht="20.25" customHeight="1" spans="1:24">
      <c r="A27" s="88">
        <v>72903</v>
      </c>
      <c r="B27" s="89">
        <v>21104</v>
      </c>
      <c r="C27" s="86">
        <v>211</v>
      </c>
      <c r="D27" s="86" t="s">
        <v>114</v>
      </c>
      <c r="E27" s="86"/>
      <c r="F27" s="85" t="s">
        <v>115</v>
      </c>
      <c r="G27" s="85"/>
      <c r="H27" s="87">
        <v>121</v>
      </c>
      <c r="I27" s="87"/>
      <c r="J27" s="87"/>
      <c r="K27" s="87"/>
      <c r="L27" s="87"/>
      <c r="M27" s="87">
        <v>121</v>
      </c>
      <c r="N27" s="87">
        <v>73</v>
      </c>
      <c r="O27" s="87"/>
      <c r="P27" s="87"/>
      <c r="Q27" s="87"/>
      <c r="R27" s="87">
        <v>48</v>
      </c>
      <c r="S27" s="87"/>
      <c r="T27" s="47"/>
      <c r="U27" s="47"/>
      <c r="V27" s="47"/>
      <c r="W27" s="94"/>
      <c r="X27" s="82"/>
    </row>
    <row r="28" ht="20.25" customHeight="1" spans="1:24">
      <c r="A28" s="88">
        <v>72903</v>
      </c>
      <c r="B28" s="89">
        <v>2110402</v>
      </c>
      <c r="C28" s="86">
        <v>211</v>
      </c>
      <c r="D28" s="86" t="s">
        <v>114</v>
      </c>
      <c r="E28" s="86" t="s">
        <v>110</v>
      </c>
      <c r="F28" s="85" t="s">
        <v>116</v>
      </c>
      <c r="G28" s="85">
        <v>799</v>
      </c>
      <c r="H28" s="87">
        <v>121</v>
      </c>
      <c r="I28" s="87"/>
      <c r="J28" s="87"/>
      <c r="K28" s="87"/>
      <c r="L28" s="87"/>
      <c r="M28" s="87">
        <v>121</v>
      </c>
      <c r="N28" s="87">
        <v>73</v>
      </c>
      <c r="O28" s="87"/>
      <c r="P28" s="87"/>
      <c r="Q28" s="87"/>
      <c r="R28" s="87">
        <v>48</v>
      </c>
      <c r="S28" s="87"/>
      <c r="T28" s="47"/>
      <c r="U28" s="47"/>
      <c r="V28" s="47"/>
      <c r="W28" s="94"/>
      <c r="X28" s="82"/>
    </row>
    <row r="29" ht="20.25" customHeight="1" spans="1:24">
      <c r="A29" s="88">
        <v>72903</v>
      </c>
      <c r="B29" s="89">
        <v>212</v>
      </c>
      <c r="C29" s="86">
        <v>212</v>
      </c>
      <c r="D29" s="86"/>
      <c r="E29" s="86"/>
      <c r="F29" s="85" t="s">
        <v>117</v>
      </c>
      <c r="G29" s="85"/>
      <c r="H29" s="87">
        <v>343.29</v>
      </c>
      <c r="I29" s="87"/>
      <c r="J29" s="87"/>
      <c r="K29" s="87"/>
      <c r="L29" s="87"/>
      <c r="M29" s="87">
        <v>343.29</v>
      </c>
      <c r="N29" s="87">
        <v>10</v>
      </c>
      <c r="O29" s="87"/>
      <c r="P29" s="87">
        <v>333.29</v>
      </c>
      <c r="Q29" s="87"/>
      <c r="R29" s="87"/>
      <c r="S29" s="87"/>
      <c r="T29" s="47"/>
      <c r="U29" s="47"/>
      <c r="V29" s="47"/>
      <c r="W29" s="94"/>
      <c r="X29" s="82"/>
    </row>
    <row r="30" ht="20.25" customHeight="1" spans="1:24">
      <c r="A30" s="88">
        <v>72903</v>
      </c>
      <c r="B30" s="89">
        <v>21203</v>
      </c>
      <c r="C30" s="86">
        <v>212</v>
      </c>
      <c r="D30" s="86" t="s">
        <v>99</v>
      </c>
      <c r="E30" s="86"/>
      <c r="F30" s="85" t="s">
        <v>118</v>
      </c>
      <c r="G30" s="85"/>
      <c r="H30" s="87">
        <v>333.29</v>
      </c>
      <c r="I30" s="87"/>
      <c r="J30" s="87"/>
      <c r="K30" s="87"/>
      <c r="L30" s="87"/>
      <c r="M30" s="87">
        <v>333.29</v>
      </c>
      <c r="N30" s="87"/>
      <c r="O30" s="87"/>
      <c r="P30" s="87">
        <v>333.29</v>
      </c>
      <c r="Q30" s="87"/>
      <c r="R30" s="87"/>
      <c r="S30" s="87"/>
      <c r="T30" s="47"/>
      <c r="U30" s="47"/>
      <c r="V30" s="47"/>
      <c r="W30" s="94"/>
      <c r="X30" s="82"/>
    </row>
    <row r="31" ht="20.25" customHeight="1" spans="1:24">
      <c r="A31" s="88">
        <v>72903</v>
      </c>
      <c r="B31" s="89">
        <v>2120303</v>
      </c>
      <c r="C31" s="86">
        <v>212</v>
      </c>
      <c r="D31" s="86" t="s">
        <v>99</v>
      </c>
      <c r="E31" s="86" t="s">
        <v>99</v>
      </c>
      <c r="F31" s="85" t="s">
        <v>119</v>
      </c>
      <c r="G31" s="85">
        <v>799</v>
      </c>
      <c r="H31" s="87">
        <v>333.29</v>
      </c>
      <c r="I31" s="87"/>
      <c r="J31" s="87"/>
      <c r="K31" s="87"/>
      <c r="L31" s="87"/>
      <c r="M31" s="87">
        <v>333.29</v>
      </c>
      <c r="N31" s="87"/>
      <c r="O31" s="87"/>
      <c r="P31" s="87">
        <v>333.29</v>
      </c>
      <c r="Q31" s="87"/>
      <c r="R31" s="87"/>
      <c r="S31" s="87"/>
      <c r="T31" s="47"/>
      <c r="U31" s="47"/>
      <c r="V31" s="47"/>
      <c r="W31" s="94"/>
      <c r="X31" s="82"/>
    </row>
    <row r="32" ht="20.25" customHeight="1" spans="1:24">
      <c r="A32" s="88">
        <v>72903</v>
      </c>
      <c r="B32" s="89">
        <v>21213</v>
      </c>
      <c r="C32" s="86">
        <v>212</v>
      </c>
      <c r="D32" s="86">
        <v>13</v>
      </c>
      <c r="E32" s="86"/>
      <c r="F32" s="85" t="s">
        <v>120</v>
      </c>
      <c r="G32" s="85"/>
      <c r="H32" s="87">
        <v>10</v>
      </c>
      <c r="I32" s="87"/>
      <c r="J32" s="87"/>
      <c r="K32" s="87"/>
      <c r="L32" s="87"/>
      <c r="M32" s="87">
        <v>10</v>
      </c>
      <c r="N32" s="87">
        <v>10</v>
      </c>
      <c r="O32" s="87"/>
      <c r="P32" s="87"/>
      <c r="Q32" s="87"/>
      <c r="R32" s="87"/>
      <c r="S32" s="87"/>
      <c r="T32" s="47"/>
      <c r="U32" s="47"/>
      <c r="V32" s="47"/>
      <c r="W32" s="94"/>
      <c r="X32" s="82"/>
    </row>
    <row r="33" ht="20.25" customHeight="1" spans="1:24">
      <c r="A33" s="88">
        <v>72903</v>
      </c>
      <c r="B33" s="89">
        <v>2121399</v>
      </c>
      <c r="C33" s="86">
        <v>212</v>
      </c>
      <c r="D33" s="86">
        <v>13</v>
      </c>
      <c r="E33" s="86">
        <v>99</v>
      </c>
      <c r="F33" s="85" t="s">
        <v>121</v>
      </c>
      <c r="G33" s="85">
        <v>799</v>
      </c>
      <c r="H33" s="87">
        <v>10</v>
      </c>
      <c r="I33" s="87"/>
      <c r="J33" s="87"/>
      <c r="K33" s="87"/>
      <c r="L33" s="87"/>
      <c r="M33" s="87">
        <v>10</v>
      </c>
      <c r="N33" s="87">
        <v>10</v>
      </c>
      <c r="O33" s="87"/>
      <c r="P33" s="87"/>
      <c r="Q33" s="87"/>
      <c r="R33" s="87"/>
      <c r="S33" s="87"/>
      <c r="T33" s="47"/>
      <c r="U33" s="47"/>
      <c r="V33" s="47"/>
      <c r="W33" s="94"/>
      <c r="X33" s="82"/>
    </row>
    <row r="34" ht="20.25" customHeight="1" spans="1:24">
      <c r="A34" s="88">
        <v>72903</v>
      </c>
      <c r="B34" s="89">
        <v>213</v>
      </c>
      <c r="C34" s="86">
        <v>213</v>
      </c>
      <c r="D34" s="86"/>
      <c r="E34" s="86"/>
      <c r="F34" s="85" t="s">
        <v>122</v>
      </c>
      <c r="G34" s="85"/>
      <c r="H34" s="87">
        <v>45</v>
      </c>
      <c r="I34" s="87"/>
      <c r="J34" s="87"/>
      <c r="K34" s="87"/>
      <c r="L34" s="87"/>
      <c r="M34" s="87">
        <v>45</v>
      </c>
      <c r="N34" s="87"/>
      <c r="O34" s="87"/>
      <c r="P34" s="87"/>
      <c r="Q34" s="87"/>
      <c r="R34" s="87">
        <v>45</v>
      </c>
      <c r="S34" s="87"/>
      <c r="T34" s="47"/>
      <c r="U34" s="47"/>
      <c r="V34" s="47"/>
      <c r="W34" s="94"/>
      <c r="X34" s="82"/>
    </row>
    <row r="35" ht="20.25" customHeight="1" spans="1:24">
      <c r="A35" s="88">
        <v>72903</v>
      </c>
      <c r="B35" s="89">
        <v>21307</v>
      </c>
      <c r="C35" s="86">
        <v>213</v>
      </c>
      <c r="D35" s="86" t="s">
        <v>123</v>
      </c>
      <c r="E35" s="86"/>
      <c r="F35" s="85" t="s">
        <v>124</v>
      </c>
      <c r="G35" s="85"/>
      <c r="H35" s="87">
        <v>45</v>
      </c>
      <c r="I35" s="87"/>
      <c r="J35" s="87"/>
      <c r="K35" s="87"/>
      <c r="L35" s="87"/>
      <c r="M35" s="87">
        <v>45</v>
      </c>
      <c r="N35" s="87"/>
      <c r="O35" s="87"/>
      <c r="P35" s="87"/>
      <c r="Q35" s="87"/>
      <c r="R35" s="87">
        <v>45</v>
      </c>
      <c r="S35" s="87"/>
      <c r="T35" s="47"/>
      <c r="U35" s="47"/>
      <c r="V35" s="47"/>
      <c r="W35" s="94"/>
      <c r="X35" s="82"/>
    </row>
    <row r="36" ht="20.25" customHeight="1" spans="1:24">
      <c r="A36" s="88">
        <v>72903</v>
      </c>
      <c r="B36" s="89">
        <v>2130705</v>
      </c>
      <c r="C36" s="86">
        <v>213</v>
      </c>
      <c r="D36" s="86" t="s">
        <v>123</v>
      </c>
      <c r="E36" s="86" t="s">
        <v>104</v>
      </c>
      <c r="F36" s="85" t="s">
        <v>125</v>
      </c>
      <c r="G36" s="85">
        <v>799</v>
      </c>
      <c r="H36" s="87">
        <v>45</v>
      </c>
      <c r="I36" s="87"/>
      <c r="J36" s="87"/>
      <c r="K36" s="87"/>
      <c r="L36" s="87"/>
      <c r="M36" s="87">
        <v>45</v>
      </c>
      <c r="N36" s="87"/>
      <c r="O36" s="87"/>
      <c r="P36" s="87"/>
      <c r="Q36" s="87"/>
      <c r="R36" s="87">
        <v>45</v>
      </c>
      <c r="S36" s="87"/>
      <c r="T36" s="47"/>
      <c r="U36" s="47"/>
      <c r="V36" s="47"/>
      <c r="W36" s="94"/>
      <c r="X36" s="82"/>
    </row>
    <row r="37" ht="20.25" customHeight="1" spans="1:24">
      <c r="A37" s="88">
        <v>72904</v>
      </c>
      <c r="B37" s="89" t="s">
        <v>64</v>
      </c>
      <c r="C37" s="86"/>
      <c r="D37" s="86"/>
      <c r="E37" s="86"/>
      <c r="F37" s="85"/>
      <c r="G37" s="85"/>
      <c r="H37" s="87">
        <v>152.61</v>
      </c>
      <c r="I37" s="87">
        <v>152.61</v>
      </c>
      <c r="J37" s="87">
        <v>131.19</v>
      </c>
      <c r="K37" s="87">
        <v>20</v>
      </c>
      <c r="L37" s="87">
        <v>1.41</v>
      </c>
      <c r="M37" s="87"/>
      <c r="N37" s="87"/>
      <c r="O37" s="87"/>
      <c r="P37" s="87"/>
      <c r="Q37" s="87"/>
      <c r="R37" s="87"/>
      <c r="S37" s="87"/>
      <c r="T37" s="47"/>
      <c r="U37" s="47"/>
      <c r="V37" s="47"/>
      <c r="W37" s="94"/>
      <c r="X37" s="82"/>
    </row>
    <row r="38" ht="20.25" customHeight="1" spans="1:24">
      <c r="A38" s="88">
        <v>72904</v>
      </c>
      <c r="B38" s="89">
        <v>208</v>
      </c>
      <c r="C38" s="86">
        <v>208</v>
      </c>
      <c r="D38" s="86"/>
      <c r="E38" s="86"/>
      <c r="F38" s="85" t="s">
        <v>103</v>
      </c>
      <c r="G38" s="85"/>
      <c r="H38" s="87">
        <v>1.41</v>
      </c>
      <c r="I38" s="87">
        <v>1.41</v>
      </c>
      <c r="J38" s="87"/>
      <c r="K38" s="87"/>
      <c r="L38" s="87">
        <v>1.41</v>
      </c>
      <c r="M38" s="87"/>
      <c r="N38" s="87"/>
      <c r="O38" s="87"/>
      <c r="P38" s="87"/>
      <c r="Q38" s="87"/>
      <c r="R38" s="87"/>
      <c r="S38" s="87"/>
      <c r="T38" s="47"/>
      <c r="U38" s="47"/>
      <c r="V38" s="47"/>
      <c r="W38" s="94"/>
      <c r="X38" s="82"/>
    </row>
    <row r="39" ht="20.25" customHeight="1" spans="1:24">
      <c r="A39" s="88">
        <v>72904</v>
      </c>
      <c r="B39" s="89">
        <v>20805</v>
      </c>
      <c r="C39" s="86">
        <v>208</v>
      </c>
      <c r="D39" s="86" t="s">
        <v>104</v>
      </c>
      <c r="E39" s="86"/>
      <c r="F39" s="85" t="s">
        <v>105</v>
      </c>
      <c r="G39" s="85"/>
      <c r="H39" s="87">
        <v>1.41</v>
      </c>
      <c r="I39" s="87">
        <v>1.41</v>
      </c>
      <c r="J39" s="87"/>
      <c r="K39" s="87"/>
      <c r="L39" s="87">
        <v>1.41</v>
      </c>
      <c r="M39" s="87"/>
      <c r="N39" s="87"/>
      <c r="O39" s="87"/>
      <c r="P39" s="87"/>
      <c r="Q39" s="87"/>
      <c r="R39" s="87"/>
      <c r="S39" s="87"/>
      <c r="T39" s="47"/>
      <c r="U39" s="47"/>
      <c r="V39" s="47"/>
      <c r="W39" s="94"/>
      <c r="X39" s="82"/>
    </row>
    <row r="40" ht="20.25" customHeight="1" spans="1:24">
      <c r="A40" s="88">
        <v>72904</v>
      </c>
      <c r="B40" s="89">
        <v>2080502</v>
      </c>
      <c r="C40" s="86">
        <v>208</v>
      </c>
      <c r="D40" s="86" t="s">
        <v>104</v>
      </c>
      <c r="E40" s="86" t="s">
        <v>110</v>
      </c>
      <c r="F40" s="85" t="s">
        <v>126</v>
      </c>
      <c r="G40" s="85">
        <v>0</v>
      </c>
      <c r="H40" s="87">
        <v>1.41</v>
      </c>
      <c r="I40" s="87">
        <v>1.41</v>
      </c>
      <c r="J40" s="87"/>
      <c r="K40" s="87"/>
      <c r="L40" s="87">
        <v>1.41</v>
      </c>
      <c r="M40" s="87"/>
      <c r="N40" s="87"/>
      <c r="O40" s="87"/>
      <c r="P40" s="87"/>
      <c r="Q40" s="87"/>
      <c r="R40" s="87"/>
      <c r="S40" s="87"/>
      <c r="T40" s="47"/>
      <c r="U40" s="47"/>
      <c r="V40" s="47"/>
      <c r="W40" s="94"/>
      <c r="X40" s="82"/>
    </row>
    <row r="41" ht="20.25" customHeight="1" spans="1:24">
      <c r="A41" s="88">
        <v>72904</v>
      </c>
      <c r="B41" s="89">
        <v>213</v>
      </c>
      <c r="C41" s="86">
        <v>213</v>
      </c>
      <c r="D41" s="86"/>
      <c r="E41" s="86"/>
      <c r="F41" s="85" t="s">
        <v>122</v>
      </c>
      <c r="G41" s="85"/>
      <c r="H41" s="87">
        <v>151.2</v>
      </c>
      <c r="I41" s="87">
        <v>151.2</v>
      </c>
      <c r="J41" s="87">
        <v>131.19</v>
      </c>
      <c r="K41" s="87">
        <v>20</v>
      </c>
      <c r="L41" s="87"/>
      <c r="M41" s="87"/>
      <c r="N41" s="87"/>
      <c r="O41" s="87"/>
      <c r="P41" s="87"/>
      <c r="Q41" s="87"/>
      <c r="R41" s="87"/>
      <c r="S41" s="87"/>
      <c r="T41" s="47"/>
      <c r="U41" s="47"/>
      <c r="V41" s="47"/>
      <c r="W41" s="94"/>
      <c r="X41" s="82"/>
    </row>
    <row r="42" ht="20.25" customHeight="1" spans="1:24">
      <c r="A42" s="88">
        <v>72904</v>
      </c>
      <c r="B42" s="89">
        <v>21301</v>
      </c>
      <c r="C42" s="86">
        <v>213</v>
      </c>
      <c r="D42" s="86" t="s">
        <v>101</v>
      </c>
      <c r="E42" s="86"/>
      <c r="F42" s="85" t="s">
        <v>127</v>
      </c>
      <c r="G42" s="85"/>
      <c r="H42" s="87">
        <v>151.2</v>
      </c>
      <c r="I42" s="87">
        <v>151.2</v>
      </c>
      <c r="J42" s="87">
        <v>131.19</v>
      </c>
      <c r="K42" s="87">
        <v>20</v>
      </c>
      <c r="L42" s="87"/>
      <c r="M42" s="87"/>
      <c r="N42" s="87"/>
      <c r="O42" s="87"/>
      <c r="P42" s="87"/>
      <c r="Q42" s="87"/>
      <c r="R42" s="87"/>
      <c r="S42" s="87"/>
      <c r="T42" s="47"/>
      <c r="U42" s="47"/>
      <c r="V42" s="47"/>
      <c r="W42" s="94"/>
      <c r="X42" s="82"/>
    </row>
    <row r="43" ht="20.25" customHeight="1" spans="1:24">
      <c r="A43" s="88">
        <v>72904</v>
      </c>
      <c r="B43" s="89">
        <v>2130104</v>
      </c>
      <c r="C43" s="86">
        <v>213</v>
      </c>
      <c r="D43" s="86" t="s">
        <v>101</v>
      </c>
      <c r="E43" s="86" t="s">
        <v>114</v>
      </c>
      <c r="F43" s="85" t="s">
        <v>128</v>
      </c>
      <c r="G43" s="85">
        <v>0</v>
      </c>
      <c r="H43" s="87">
        <v>151.2</v>
      </c>
      <c r="I43" s="87">
        <v>151.2</v>
      </c>
      <c r="J43" s="87">
        <v>131.19</v>
      </c>
      <c r="K43" s="87">
        <v>20</v>
      </c>
      <c r="L43" s="87"/>
      <c r="M43" s="87"/>
      <c r="N43" s="87"/>
      <c r="O43" s="87"/>
      <c r="P43" s="87"/>
      <c r="Q43" s="87"/>
      <c r="R43" s="87"/>
      <c r="S43" s="87"/>
      <c r="T43" s="47"/>
      <c r="U43" s="47"/>
      <c r="V43" s="47"/>
      <c r="W43" s="94"/>
      <c r="X43" s="82"/>
    </row>
    <row r="44" ht="20.25" customHeight="1" spans="1:24">
      <c r="A44" s="88">
        <v>72905</v>
      </c>
      <c r="B44" s="89" t="s">
        <v>64</v>
      </c>
      <c r="C44" s="86"/>
      <c r="D44" s="86"/>
      <c r="E44" s="86"/>
      <c r="F44" s="85"/>
      <c r="G44" s="85"/>
      <c r="H44" s="87">
        <v>80.4</v>
      </c>
      <c r="I44" s="87">
        <v>80.4</v>
      </c>
      <c r="J44" s="87">
        <v>70.4</v>
      </c>
      <c r="K44" s="87">
        <v>10</v>
      </c>
      <c r="L44" s="87"/>
      <c r="M44" s="87"/>
      <c r="N44" s="87"/>
      <c r="O44" s="87"/>
      <c r="P44" s="87"/>
      <c r="Q44" s="87"/>
      <c r="R44" s="87"/>
      <c r="S44" s="87"/>
      <c r="T44" s="47"/>
      <c r="U44" s="47"/>
      <c r="V44" s="47"/>
      <c r="W44" s="94"/>
      <c r="X44" s="82"/>
    </row>
    <row r="45" ht="20.25" customHeight="1" spans="1:24">
      <c r="A45" s="88">
        <v>72905</v>
      </c>
      <c r="B45" s="89">
        <v>210</v>
      </c>
      <c r="C45" s="86">
        <v>210</v>
      </c>
      <c r="D45" s="86"/>
      <c r="E45" s="86"/>
      <c r="F45" s="85" t="s">
        <v>129</v>
      </c>
      <c r="G45" s="85"/>
      <c r="H45" s="87">
        <v>80.4</v>
      </c>
      <c r="I45" s="87">
        <v>80.4</v>
      </c>
      <c r="J45" s="87">
        <v>70.4</v>
      </c>
      <c r="K45" s="87">
        <v>10</v>
      </c>
      <c r="L45" s="87"/>
      <c r="M45" s="87"/>
      <c r="N45" s="87"/>
      <c r="O45" s="87"/>
      <c r="P45" s="87"/>
      <c r="Q45" s="87"/>
      <c r="R45" s="87"/>
      <c r="S45" s="87"/>
      <c r="T45" s="47"/>
      <c r="U45" s="47"/>
      <c r="V45" s="47"/>
      <c r="W45" s="94"/>
      <c r="X45" s="82"/>
    </row>
    <row r="46" ht="20.25" customHeight="1" spans="1:24">
      <c r="A46" s="88">
        <v>72905</v>
      </c>
      <c r="B46" s="89">
        <v>21007</v>
      </c>
      <c r="C46" s="86">
        <v>210</v>
      </c>
      <c r="D46" s="86" t="s">
        <v>123</v>
      </c>
      <c r="E46" s="86"/>
      <c r="F46" s="85" t="s">
        <v>130</v>
      </c>
      <c r="G46" s="85"/>
      <c r="H46" s="87">
        <v>80.4</v>
      </c>
      <c r="I46" s="87">
        <v>80.4</v>
      </c>
      <c r="J46" s="87">
        <v>70.4</v>
      </c>
      <c r="K46" s="87">
        <v>10</v>
      </c>
      <c r="L46" s="87"/>
      <c r="M46" s="87"/>
      <c r="N46" s="87"/>
      <c r="O46" s="87"/>
      <c r="P46" s="87"/>
      <c r="Q46" s="87"/>
      <c r="R46" s="87"/>
      <c r="S46" s="87"/>
      <c r="T46" s="47"/>
      <c r="U46" s="47"/>
      <c r="V46" s="47"/>
      <c r="W46" s="94"/>
      <c r="X46" s="82"/>
    </row>
    <row r="47" ht="20.25" customHeight="1" spans="1:24">
      <c r="A47" s="88">
        <v>72905</v>
      </c>
      <c r="B47" s="89">
        <v>2100799</v>
      </c>
      <c r="C47" s="86">
        <v>210</v>
      </c>
      <c r="D47" s="86" t="s">
        <v>123</v>
      </c>
      <c r="E47" s="86">
        <v>99</v>
      </c>
      <c r="F47" s="85" t="s">
        <v>131</v>
      </c>
      <c r="G47" s="85">
        <v>0</v>
      </c>
      <c r="H47" s="87">
        <v>80.4</v>
      </c>
      <c r="I47" s="87">
        <v>80.4</v>
      </c>
      <c r="J47" s="87">
        <v>70.4</v>
      </c>
      <c r="K47" s="87">
        <v>10</v>
      </c>
      <c r="L47" s="87"/>
      <c r="M47" s="87"/>
      <c r="N47" s="87"/>
      <c r="O47" s="87"/>
      <c r="P47" s="87"/>
      <c r="Q47" s="87"/>
      <c r="R47" s="87"/>
      <c r="S47" s="87"/>
      <c r="T47" s="47"/>
      <c r="U47" s="47"/>
      <c r="V47" s="47"/>
      <c r="W47" s="94"/>
      <c r="X47" s="82"/>
    </row>
    <row r="48" ht="20.25" customHeight="1" spans="1:24">
      <c r="A48" s="88">
        <v>72906</v>
      </c>
      <c r="B48" s="89" t="s">
        <v>64</v>
      </c>
      <c r="C48" s="86"/>
      <c r="D48" s="86"/>
      <c r="E48" s="86"/>
      <c r="F48" s="85"/>
      <c r="G48" s="85"/>
      <c r="H48" s="87">
        <v>58.04</v>
      </c>
      <c r="I48" s="87">
        <v>58.04</v>
      </c>
      <c r="J48" s="87">
        <v>50.04</v>
      </c>
      <c r="K48" s="87">
        <v>8</v>
      </c>
      <c r="L48" s="87"/>
      <c r="M48" s="87"/>
      <c r="N48" s="87"/>
      <c r="O48" s="87"/>
      <c r="P48" s="87"/>
      <c r="Q48" s="87"/>
      <c r="R48" s="87"/>
      <c r="S48" s="87"/>
      <c r="T48" s="47"/>
      <c r="U48" s="47"/>
      <c r="V48" s="47"/>
      <c r="W48" s="94"/>
      <c r="X48" s="82"/>
    </row>
    <row r="49" ht="20.25" customHeight="1" spans="1:24">
      <c r="A49" s="88">
        <v>72906</v>
      </c>
      <c r="B49" s="89">
        <v>212</v>
      </c>
      <c r="C49" s="86">
        <v>212</v>
      </c>
      <c r="D49" s="86"/>
      <c r="E49" s="86"/>
      <c r="F49" s="85" t="s">
        <v>117</v>
      </c>
      <c r="G49" s="85"/>
      <c r="H49" s="87">
        <v>58.04</v>
      </c>
      <c r="I49" s="87">
        <v>58.04</v>
      </c>
      <c r="J49" s="87">
        <v>50.04</v>
      </c>
      <c r="K49" s="87">
        <v>8</v>
      </c>
      <c r="L49" s="87"/>
      <c r="M49" s="87"/>
      <c r="N49" s="87"/>
      <c r="O49" s="87"/>
      <c r="P49" s="87"/>
      <c r="Q49" s="87"/>
      <c r="R49" s="87"/>
      <c r="S49" s="87"/>
      <c r="T49" s="47"/>
      <c r="U49" s="47"/>
      <c r="V49" s="47"/>
      <c r="W49" s="94"/>
      <c r="X49" s="82"/>
    </row>
    <row r="50" ht="20.25" customHeight="1" spans="1:24">
      <c r="A50" s="88">
        <v>72906</v>
      </c>
      <c r="B50" s="89">
        <v>21201</v>
      </c>
      <c r="C50" s="86">
        <v>212</v>
      </c>
      <c r="D50" s="86" t="s">
        <v>101</v>
      </c>
      <c r="E50" s="86"/>
      <c r="F50" s="85" t="s">
        <v>132</v>
      </c>
      <c r="G50" s="85"/>
      <c r="H50" s="87">
        <v>58.04</v>
      </c>
      <c r="I50" s="87">
        <v>58.04</v>
      </c>
      <c r="J50" s="87">
        <v>50.04</v>
      </c>
      <c r="K50" s="87">
        <v>8</v>
      </c>
      <c r="L50" s="87"/>
      <c r="M50" s="87"/>
      <c r="N50" s="87"/>
      <c r="O50" s="87"/>
      <c r="P50" s="87"/>
      <c r="Q50" s="87"/>
      <c r="R50" s="87"/>
      <c r="S50" s="87"/>
      <c r="T50" s="47"/>
      <c r="U50" s="47"/>
      <c r="V50" s="47"/>
      <c r="W50" s="94"/>
      <c r="X50" s="82"/>
    </row>
    <row r="51" ht="20.25" customHeight="1" spans="1:24">
      <c r="A51" s="88">
        <v>72906</v>
      </c>
      <c r="B51" s="89">
        <v>2120101</v>
      </c>
      <c r="C51" s="86">
        <v>212</v>
      </c>
      <c r="D51" s="86" t="s">
        <v>101</v>
      </c>
      <c r="E51" s="86" t="s">
        <v>101</v>
      </c>
      <c r="F51" s="85" t="s">
        <v>102</v>
      </c>
      <c r="G51" s="85">
        <v>0</v>
      </c>
      <c r="H51" s="87">
        <v>58.04</v>
      </c>
      <c r="I51" s="87">
        <v>58.04</v>
      </c>
      <c r="J51" s="87">
        <v>50.04</v>
      </c>
      <c r="K51" s="87">
        <v>8</v>
      </c>
      <c r="L51" s="87"/>
      <c r="M51" s="87"/>
      <c r="N51" s="87"/>
      <c r="O51" s="87"/>
      <c r="P51" s="87"/>
      <c r="Q51" s="87"/>
      <c r="R51" s="87"/>
      <c r="S51" s="87"/>
      <c r="T51" s="47"/>
      <c r="U51" s="47"/>
      <c r="V51" s="47"/>
      <c r="W51" s="94"/>
      <c r="X51" s="82"/>
    </row>
    <row r="52" ht="20.25" customHeight="1" spans="1:24">
      <c r="A52" s="88">
        <v>72907</v>
      </c>
      <c r="B52" s="89" t="s">
        <v>64</v>
      </c>
      <c r="C52" s="86"/>
      <c r="D52" s="86"/>
      <c r="E52" s="86"/>
      <c r="F52" s="85"/>
      <c r="G52" s="85"/>
      <c r="H52" s="87">
        <v>58.42</v>
      </c>
      <c r="I52" s="87">
        <v>58.42</v>
      </c>
      <c r="J52" s="87">
        <v>50.42</v>
      </c>
      <c r="K52" s="87">
        <v>8</v>
      </c>
      <c r="L52" s="87"/>
      <c r="M52" s="87"/>
      <c r="N52" s="87"/>
      <c r="O52" s="87"/>
      <c r="P52" s="87"/>
      <c r="Q52" s="87"/>
      <c r="R52" s="87"/>
      <c r="S52" s="87"/>
      <c r="T52" s="47"/>
      <c r="U52" s="47"/>
      <c r="V52" s="47"/>
      <c r="W52" s="94"/>
      <c r="X52" s="82"/>
    </row>
    <row r="53" ht="20.25" customHeight="1" spans="1:24">
      <c r="A53" s="88">
        <v>72907</v>
      </c>
      <c r="B53" s="89">
        <v>224</v>
      </c>
      <c r="C53" s="86">
        <v>224</v>
      </c>
      <c r="D53" s="86"/>
      <c r="E53" s="86"/>
      <c r="F53" s="85" t="s">
        <v>133</v>
      </c>
      <c r="G53" s="85"/>
      <c r="H53" s="87">
        <v>58.42</v>
      </c>
      <c r="I53" s="87">
        <v>58.42</v>
      </c>
      <c r="J53" s="87">
        <v>50.42</v>
      </c>
      <c r="K53" s="87">
        <v>8</v>
      </c>
      <c r="L53" s="87"/>
      <c r="M53" s="87"/>
      <c r="N53" s="87"/>
      <c r="O53" s="87"/>
      <c r="P53" s="87"/>
      <c r="Q53" s="87"/>
      <c r="R53" s="87"/>
      <c r="S53" s="87"/>
      <c r="T53" s="47"/>
      <c r="U53" s="47"/>
      <c r="V53" s="47"/>
      <c r="W53" s="94"/>
      <c r="X53" s="82"/>
    </row>
    <row r="54" ht="20.25" customHeight="1" spans="1:24">
      <c r="A54" s="88">
        <v>72907</v>
      </c>
      <c r="B54" s="89">
        <v>22401</v>
      </c>
      <c r="C54" s="86">
        <v>224</v>
      </c>
      <c r="D54" s="86" t="s">
        <v>101</v>
      </c>
      <c r="E54" s="86"/>
      <c r="F54" s="85" t="s">
        <v>134</v>
      </c>
      <c r="G54" s="85"/>
      <c r="H54" s="87">
        <v>58.42</v>
      </c>
      <c r="I54" s="87">
        <v>58.42</v>
      </c>
      <c r="J54" s="87">
        <v>50.42</v>
      </c>
      <c r="K54" s="87">
        <v>8</v>
      </c>
      <c r="L54" s="87"/>
      <c r="M54" s="87"/>
      <c r="N54" s="87"/>
      <c r="O54" s="87"/>
      <c r="P54" s="87"/>
      <c r="Q54" s="87"/>
      <c r="R54" s="87"/>
      <c r="S54" s="87"/>
      <c r="T54" s="47"/>
      <c r="U54" s="47"/>
      <c r="V54" s="47"/>
      <c r="W54" s="94"/>
      <c r="X54" s="82"/>
    </row>
    <row r="55" ht="20.25" customHeight="1" spans="1:24">
      <c r="A55" s="88">
        <v>72907</v>
      </c>
      <c r="B55" s="89">
        <v>2240106</v>
      </c>
      <c r="C55" s="86">
        <v>224</v>
      </c>
      <c r="D55" s="86" t="s">
        <v>101</v>
      </c>
      <c r="E55" s="86" t="s">
        <v>108</v>
      </c>
      <c r="F55" s="85" t="s">
        <v>135</v>
      </c>
      <c r="G55" s="85">
        <v>0</v>
      </c>
      <c r="H55" s="87">
        <v>58.42</v>
      </c>
      <c r="I55" s="87">
        <v>58.42</v>
      </c>
      <c r="J55" s="87">
        <v>50.42</v>
      </c>
      <c r="K55" s="87">
        <v>8</v>
      </c>
      <c r="L55" s="87"/>
      <c r="M55" s="87"/>
      <c r="N55" s="87"/>
      <c r="O55" s="87"/>
      <c r="P55" s="87"/>
      <c r="Q55" s="87"/>
      <c r="R55" s="87"/>
      <c r="S55" s="87"/>
      <c r="T55" s="47"/>
      <c r="U55" s="47"/>
      <c r="V55" s="47"/>
      <c r="W55" s="94"/>
      <c r="X55" s="82"/>
    </row>
    <row r="56" ht="20.25" customHeight="1" spans="1:24">
      <c r="A56" s="88">
        <v>72908</v>
      </c>
      <c r="B56" s="89" t="s">
        <v>64</v>
      </c>
      <c r="C56" s="86"/>
      <c r="D56" s="86"/>
      <c r="E56" s="86"/>
      <c r="F56" s="85"/>
      <c r="G56" s="85"/>
      <c r="H56" s="87">
        <v>77.18</v>
      </c>
      <c r="I56" s="87">
        <v>77.18</v>
      </c>
      <c r="J56" s="87">
        <v>66.17</v>
      </c>
      <c r="K56" s="87">
        <v>10</v>
      </c>
      <c r="L56" s="87">
        <v>1.01</v>
      </c>
      <c r="M56" s="87"/>
      <c r="N56" s="87"/>
      <c r="O56" s="87"/>
      <c r="P56" s="87"/>
      <c r="Q56" s="87"/>
      <c r="R56" s="87"/>
      <c r="S56" s="87"/>
      <c r="T56" s="47"/>
      <c r="U56" s="47"/>
      <c r="V56" s="47"/>
      <c r="W56" s="94"/>
      <c r="X56" s="82"/>
    </row>
    <row r="57" ht="20.25" customHeight="1" spans="1:24">
      <c r="A57" s="88">
        <v>72908</v>
      </c>
      <c r="B57" s="89">
        <v>208</v>
      </c>
      <c r="C57" s="86">
        <v>208</v>
      </c>
      <c r="D57" s="86"/>
      <c r="E57" s="86"/>
      <c r="F57" s="85" t="s">
        <v>103</v>
      </c>
      <c r="G57" s="85"/>
      <c r="H57" s="87">
        <v>77.18</v>
      </c>
      <c r="I57" s="87">
        <v>77.18</v>
      </c>
      <c r="J57" s="87">
        <v>66.17</v>
      </c>
      <c r="K57" s="87">
        <v>10</v>
      </c>
      <c r="L57" s="87">
        <v>1.01</v>
      </c>
      <c r="M57" s="87"/>
      <c r="N57" s="87"/>
      <c r="O57" s="87"/>
      <c r="P57" s="87"/>
      <c r="Q57" s="87"/>
      <c r="R57" s="87"/>
      <c r="S57" s="87"/>
      <c r="T57" s="47"/>
      <c r="U57" s="47"/>
      <c r="V57" s="47"/>
      <c r="W57" s="94"/>
      <c r="X57" s="82"/>
    </row>
    <row r="58" ht="20.25" customHeight="1" spans="1:24">
      <c r="A58" s="88">
        <v>72908</v>
      </c>
      <c r="B58" s="89">
        <v>20801</v>
      </c>
      <c r="C58" s="86">
        <v>208</v>
      </c>
      <c r="D58" s="86" t="s">
        <v>101</v>
      </c>
      <c r="E58" s="86"/>
      <c r="F58" s="85" t="s">
        <v>136</v>
      </c>
      <c r="G58" s="85"/>
      <c r="H58" s="87">
        <v>76.17</v>
      </c>
      <c r="I58" s="87">
        <v>76.17</v>
      </c>
      <c r="J58" s="87">
        <v>66.17</v>
      </c>
      <c r="K58" s="87">
        <v>10</v>
      </c>
      <c r="L58" s="87"/>
      <c r="M58" s="87"/>
      <c r="N58" s="87"/>
      <c r="O58" s="87"/>
      <c r="P58" s="87"/>
      <c r="Q58" s="87"/>
      <c r="R58" s="87"/>
      <c r="S58" s="87"/>
      <c r="T58" s="47"/>
      <c r="U58" s="47"/>
      <c r="V58" s="47"/>
      <c r="W58" s="94"/>
      <c r="X58" s="82"/>
    </row>
    <row r="59" ht="20.25" customHeight="1" spans="1:24">
      <c r="A59" s="88">
        <v>72908</v>
      </c>
      <c r="B59" s="89">
        <v>2080109</v>
      </c>
      <c r="C59" s="86">
        <v>208</v>
      </c>
      <c r="D59" s="86" t="s">
        <v>101</v>
      </c>
      <c r="E59" s="86" t="s">
        <v>137</v>
      </c>
      <c r="F59" s="85" t="s">
        <v>138</v>
      </c>
      <c r="G59" s="85">
        <v>0</v>
      </c>
      <c r="H59" s="87">
        <v>76.17</v>
      </c>
      <c r="I59" s="87">
        <v>76.17</v>
      </c>
      <c r="J59" s="87">
        <v>66.17</v>
      </c>
      <c r="K59" s="87">
        <v>10</v>
      </c>
      <c r="L59" s="87"/>
      <c r="M59" s="87"/>
      <c r="N59" s="87"/>
      <c r="O59" s="87"/>
      <c r="P59" s="87"/>
      <c r="Q59" s="87"/>
      <c r="R59" s="87"/>
      <c r="S59" s="87"/>
      <c r="T59" s="47"/>
      <c r="U59" s="47"/>
      <c r="V59" s="47"/>
      <c r="W59" s="94"/>
      <c r="X59" s="82"/>
    </row>
    <row r="60" ht="20.25" customHeight="1" spans="1:24">
      <c r="A60" s="88">
        <v>72908</v>
      </c>
      <c r="B60" s="89">
        <v>20805</v>
      </c>
      <c r="C60" s="86">
        <v>208</v>
      </c>
      <c r="D60" s="86" t="s">
        <v>104</v>
      </c>
      <c r="E60" s="86"/>
      <c r="F60" s="85" t="s">
        <v>105</v>
      </c>
      <c r="G60" s="85"/>
      <c r="H60" s="87">
        <v>1.01</v>
      </c>
      <c r="I60" s="87">
        <v>1.01</v>
      </c>
      <c r="J60" s="87"/>
      <c r="K60" s="87"/>
      <c r="L60" s="87">
        <v>1.01</v>
      </c>
      <c r="M60" s="87"/>
      <c r="N60" s="87"/>
      <c r="O60" s="87"/>
      <c r="P60" s="87"/>
      <c r="Q60" s="87"/>
      <c r="R60" s="87"/>
      <c r="S60" s="87"/>
      <c r="T60" s="47"/>
      <c r="U60" s="47"/>
      <c r="V60" s="47"/>
      <c r="W60" s="94"/>
      <c r="X60" s="82"/>
    </row>
    <row r="61" ht="20.25" customHeight="1" spans="1:24">
      <c r="A61" s="88">
        <v>72908</v>
      </c>
      <c r="B61" s="89">
        <v>2080502</v>
      </c>
      <c r="C61" s="86">
        <v>208</v>
      </c>
      <c r="D61" s="86" t="s">
        <v>104</v>
      </c>
      <c r="E61" s="86" t="s">
        <v>110</v>
      </c>
      <c r="F61" s="85" t="s">
        <v>126</v>
      </c>
      <c r="G61" s="85">
        <v>0</v>
      </c>
      <c r="H61" s="87">
        <v>1.01</v>
      </c>
      <c r="I61" s="87">
        <v>1.01</v>
      </c>
      <c r="J61" s="87"/>
      <c r="K61" s="87"/>
      <c r="L61" s="87">
        <v>1.01</v>
      </c>
      <c r="M61" s="87"/>
      <c r="N61" s="87"/>
      <c r="O61" s="87"/>
      <c r="P61" s="87"/>
      <c r="Q61" s="87"/>
      <c r="R61" s="87"/>
      <c r="S61" s="87"/>
      <c r="T61" s="47"/>
      <c r="U61" s="47"/>
      <c r="V61" s="47"/>
      <c r="W61" s="94"/>
      <c r="X61" s="82"/>
    </row>
    <row r="62" ht="20.25" customHeight="1" spans="1:24">
      <c r="A62" s="88">
        <v>72909</v>
      </c>
      <c r="B62" s="89" t="s">
        <v>64</v>
      </c>
      <c r="C62" s="86"/>
      <c r="D62" s="86"/>
      <c r="E62" s="86"/>
      <c r="F62" s="85"/>
      <c r="G62" s="85"/>
      <c r="H62" s="87">
        <v>87.58</v>
      </c>
      <c r="I62" s="87">
        <v>87.58</v>
      </c>
      <c r="J62" s="87">
        <v>75.58</v>
      </c>
      <c r="K62" s="87">
        <v>12</v>
      </c>
      <c r="L62" s="87"/>
      <c r="M62" s="87"/>
      <c r="N62" s="87"/>
      <c r="O62" s="87"/>
      <c r="P62" s="87"/>
      <c r="Q62" s="87"/>
      <c r="R62" s="87"/>
      <c r="S62" s="87"/>
      <c r="T62" s="47"/>
      <c r="U62" s="47"/>
      <c r="V62" s="47"/>
      <c r="W62" s="94"/>
      <c r="X62" s="82"/>
    </row>
    <row r="63" ht="20.25" customHeight="1" spans="1:24">
      <c r="A63" s="88">
        <v>72909</v>
      </c>
      <c r="B63" s="89">
        <v>213</v>
      </c>
      <c r="C63" s="86">
        <v>213</v>
      </c>
      <c r="D63" s="86"/>
      <c r="E63" s="86"/>
      <c r="F63" s="85" t="s">
        <v>122</v>
      </c>
      <c r="G63" s="85"/>
      <c r="H63" s="87">
        <v>87.58</v>
      </c>
      <c r="I63" s="87">
        <v>87.58</v>
      </c>
      <c r="J63" s="87">
        <v>75.58</v>
      </c>
      <c r="K63" s="87">
        <v>12</v>
      </c>
      <c r="L63" s="87"/>
      <c r="M63" s="87"/>
      <c r="N63" s="87"/>
      <c r="O63" s="87"/>
      <c r="P63" s="87"/>
      <c r="Q63" s="87"/>
      <c r="R63" s="87"/>
      <c r="S63" s="87"/>
      <c r="T63" s="95"/>
      <c r="U63" s="95"/>
      <c r="V63" s="95"/>
      <c r="W63" s="94"/>
      <c r="X63" s="82"/>
    </row>
    <row r="64" ht="20.25" customHeight="1" spans="1:24">
      <c r="A64" s="48">
        <v>72909</v>
      </c>
      <c r="B64" s="90">
        <v>21302</v>
      </c>
      <c r="C64" s="91">
        <v>213</v>
      </c>
      <c r="D64" s="91" t="s">
        <v>110</v>
      </c>
      <c r="E64" s="91"/>
      <c r="F64" s="92" t="s">
        <v>139</v>
      </c>
      <c r="G64" s="92"/>
      <c r="H64" s="47">
        <v>87.58</v>
      </c>
      <c r="I64" s="47">
        <v>87.58</v>
      </c>
      <c r="J64" s="47">
        <v>75.58</v>
      </c>
      <c r="K64" s="47">
        <v>12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94"/>
      <c r="X64" s="82"/>
    </row>
    <row r="65" ht="20.25" customHeight="1" spans="1:24">
      <c r="A65" s="48">
        <v>72909</v>
      </c>
      <c r="B65" s="90">
        <v>2130204</v>
      </c>
      <c r="C65" s="91">
        <v>213</v>
      </c>
      <c r="D65" s="91" t="s">
        <v>110</v>
      </c>
      <c r="E65" s="91" t="s">
        <v>114</v>
      </c>
      <c r="F65" s="92" t="s">
        <v>140</v>
      </c>
      <c r="G65" s="92">
        <v>0</v>
      </c>
      <c r="H65" s="47">
        <v>87.58</v>
      </c>
      <c r="I65" s="47">
        <v>87.58</v>
      </c>
      <c r="J65" s="47">
        <v>75.58</v>
      </c>
      <c r="K65" s="47">
        <v>12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94"/>
      <c r="X65" s="82"/>
    </row>
    <row r="66" ht="18.75" customHeight="1" spans="1:24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82"/>
      <c r="X66" s="82"/>
    </row>
    <row r="67" ht="18.75" customHeight="1" spans="1:2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</row>
  </sheetData>
  <mergeCells count="17">
    <mergeCell ref="T1:V1"/>
    <mergeCell ref="A2:V2"/>
    <mergeCell ref="A3:F3"/>
    <mergeCell ref="S3:V3"/>
    <mergeCell ref="C4:E4"/>
    <mergeCell ref="I4:L4"/>
    <mergeCell ref="M4:S4"/>
    <mergeCell ref="A66:V66"/>
    <mergeCell ref="A67:V67"/>
    <mergeCell ref="A4:A5"/>
    <mergeCell ref="B4:B5"/>
    <mergeCell ref="F4:F5"/>
    <mergeCell ref="G4:G5"/>
    <mergeCell ref="H4:H5"/>
    <mergeCell ref="T4:T5"/>
    <mergeCell ref="U4:U5"/>
    <mergeCell ref="V4:V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opLeftCell="D34" workbookViewId="0">
      <selection activeCell="I42" sqref="I42"/>
    </sheetView>
  </sheetViews>
  <sheetFormatPr defaultColWidth="9" defaultRowHeight="13.5"/>
  <cols>
    <col min="1" max="3" width="9" hidden="1" customWidth="1"/>
    <col min="4" max="4" width="4.875" customWidth="1"/>
    <col min="5" max="5" width="5.375" customWidth="1"/>
    <col min="6" max="6" width="4.375" customWidth="1"/>
    <col min="7" max="7" width="27.5" customWidth="1"/>
    <col min="8" max="8" width="9" hidden="1" customWidth="1"/>
    <col min="9" max="9" width="13" customWidth="1"/>
    <col min="10" max="10" width="11.625" customWidth="1"/>
    <col min="11" max="11" width="11.875" customWidth="1"/>
  </cols>
  <sheetData>
    <row r="1" ht="45" customHeight="1" spans="1:11">
      <c r="A1" s="74"/>
      <c r="B1" s="75"/>
      <c r="C1" s="75"/>
      <c r="D1" s="76" t="s">
        <v>141</v>
      </c>
      <c r="E1" s="76"/>
      <c r="F1" s="76"/>
      <c r="G1" s="76"/>
      <c r="H1" s="76"/>
      <c r="I1" s="76"/>
      <c r="J1" s="76"/>
      <c r="K1" s="76"/>
    </row>
    <row r="2" ht="18" customHeight="1" spans="1:11">
      <c r="A2" s="51"/>
      <c r="B2" s="52"/>
      <c r="C2" s="52"/>
      <c r="D2" s="54" t="s">
        <v>76</v>
      </c>
      <c r="E2" s="54"/>
      <c r="F2" s="54"/>
      <c r="G2" s="54"/>
      <c r="H2" s="54"/>
      <c r="I2" s="54"/>
      <c r="J2" s="54"/>
      <c r="K2" s="60" t="s">
        <v>2</v>
      </c>
    </row>
    <row r="3" ht="18" customHeight="1" spans="1:11">
      <c r="A3" s="52"/>
      <c r="B3" s="52"/>
      <c r="C3" s="52"/>
      <c r="D3" s="55" t="s">
        <v>77</v>
      </c>
      <c r="E3" s="55"/>
      <c r="F3" s="55"/>
      <c r="G3" s="55" t="s">
        <v>142</v>
      </c>
      <c r="H3" s="55" t="s">
        <v>47</v>
      </c>
      <c r="I3" s="55" t="s">
        <v>63</v>
      </c>
      <c r="J3" s="55" t="s">
        <v>81</v>
      </c>
      <c r="K3" s="55" t="s">
        <v>82</v>
      </c>
    </row>
    <row r="4" ht="18" customHeight="1" spans="1:11">
      <c r="A4" s="52"/>
      <c r="B4" s="52"/>
      <c r="C4" s="52"/>
      <c r="D4" s="55" t="s">
        <v>86</v>
      </c>
      <c r="E4" s="55" t="s">
        <v>87</v>
      </c>
      <c r="F4" s="55" t="s">
        <v>88</v>
      </c>
      <c r="G4" s="55"/>
      <c r="H4" s="55"/>
      <c r="I4" s="55"/>
      <c r="J4" s="55"/>
      <c r="K4" s="55"/>
    </row>
    <row r="5" ht="18" customHeight="1" spans="1:11">
      <c r="A5" s="52"/>
      <c r="B5" s="52"/>
      <c r="C5" s="52"/>
      <c r="D5" s="55"/>
      <c r="E5" s="55"/>
      <c r="F5" s="55"/>
      <c r="G5" s="55"/>
      <c r="H5" s="55"/>
      <c r="I5" s="61">
        <v>1566.71</v>
      </c>
      <c r="J5" s="61">
        <v>1050.41</v>
      </c>
      <c r="K5" s="61">
        <v>516.29</v>
      </c>
    </row>
    <row r="6" ht="18" customHeight="1" spans="1:11">
      <c r="A6" s="52"/>
      <c r="B6" s="52"/>
      <c r="C6" s="52"/>
      <c r="D6" s="77">
        <v>201</v>
      </c>
      <c r="E6" s="77"/>
      <c r="F6" s="77"/>
      <c r="G6" s="78" t="s">
        <v>98</v>
      </c>
      <c r="H6" s="79"/>
      <c r="I6" s="61">
        <v>417.76</v>
      </c>
      <c r="J6" s="61">
        <v>417.76</v>
      </c>
      <c r="K6" s="61"/>
    </row>
    <row r="7" ht="18" customHeight="1" spans="1:11">
      <c r="A7" s="52" t="s">
        <v>63</v>
      </c>
      <c r="B7" s="52"/>
      <c r="C7" s="52"/>
      <c r="D7" s="77">
        <v>201</v>
      </c>
      <c r="E7" s="80" t="s">
        <v>99</v>
      </c>
      <c r="F7" s="77"/>
      <c r="G7" s="78" t="s">
        <v>100</v>
      </c>
      <c r="H7" s="79"/>
      <c r="I7" s="61">
        <v>417.76</v>
      </c>
      <c r="J7" s="61">
        <v>417.76</v>
      </c>
      <c r="K7" s="61"/>
    </row>
    <row r="8" ht="18" customHeight="1" spans="1:11">
      <c r="A8" s="52">
        <v>72101</v>
      </c>
      <c r="B8" s="52" t="s">
        <v>143</v>
      </c>
      <c r="C8" s="52">
        <v>201</v>
      </c>
      <c r="D8" s="77">
        <v>201</v>
      </c>
      <c r="E8" s="80" t="s">
        <v>99</v>
      </c>
      <c r="F8" s="80" t="s">
        <v>101</v>
      </c>
      <c r="G8" s="78" t="s">
        <v>102</v>
      </c>
      <c r="H8" s="79">
        <v>1</v>
      </c>
      <c r="I8" s="61">
        <v>417.76</v>
      </c>
      <c r="J8" s="61">
        <v>417.76</v>
      </c>
      <c r="K8" s="61"/>
    </row>
    <row r="9" ht="18" customHeight="1" spans="1:11">
      <c r="A9" s="52">
        <v>72101</v>
      </c>
      <c r="B9" s="52" t="s">
        <v>143</v>
      </c>
      <c r="C9" s="52">
        <v>20103</v>
      </c>
      <c r="D9" s="77">
        <v>208</v>
      </c>
      <c r="E9" s="77"/>
      <c r="F9" s="77"/>
      <c r="G9" s="78" t="s">
        <v>103</v>
      </c>
      <c r="H9" s="79"/>
      <c r="I9" s="61">
        <v>17.98</v>
      </c>
      <c r="J9" s="61">
        <v>17.98</v>
      </c>
      <c r="K9" s="61"/>
    </row>
    <row r="10" ht="18" customHeight="1" spans="1:11">
      <c r="A10" s="52">
        <v>72101</v>
      </c>
      <c r="B10" s="52" t="s">
        <v>143</v>
      </c>
      <c r="C10" s="52">
        <v>2010301</v>
      </c>
      <c r="D10" s="77">
        <v>208</v>
      </c>
      <c r="E10" s="80" t="s">
        <v>104</v>
      </c>
      <c r="F10" s="80"/>
      <c r="G10" s="78" t="s">
        <v>105</v>
      </c>
      <c r="H10" s="79"/>
      <c r="I10" s="61">
        <v>17.98</v>
      </c>
      <c r="J10" s="61">
        <v>17.98</v>
      </c>
      <c r="K10" s="61"/>
    </row>
    <row r="11" ht="18" customHeight="1" spans="1:11">
      <c r="A11" s="52">
        <v>72101</v>
      </c>
      <c r="B11" s="52" t="s">
        <v>143</v>
      </c>
      <c r="C11" s="52">
        <v>208</v>
      </c>
      <c r="D11" s="77">
        <v>208</v>
      </c>
      <c r="E11" s="80" t="s">
        <v>104</v>
      </c>
      <c r="F11" s="80" t="s">
        <v>101</v>
      </c>
      <c r="G11" s="78" t="s">
        <v>106</v>
      </c>
      <c r="H11" s="79">
        <v>1</v>
      </c>
      <c r="I11" s="61">
        <v>17.98</v>
      </c>
      <c r="J11" s="61">
        <v>17.98</v>
      </c>
      <c r="K11" s="61"/>
    </row>
    <row r="12" ht="18" customHeight="1" spans="1:11">
      <c r="A12" s="52">
        <v>72101</v>
      </c>
      <c r="B12" s="52" t="s">
        <v>143</v>
      </c>
      <c r="C12" s="52">
        <v>20805</v>
      </c>
      <c r="D12" s="77">
        <v>204</v>
      </c>
      <c r="E12" s="80"/>
      <c r="F12" s="80"/>
      <c r="G12" s="78" t="s">
        <v>107</v>
      </c>
      <c r="H12" s="79"/>
      <c r="I12" s="61">
        <v>33.08</v>
      </c>
      <c r="J12" s="61">
        <v>33.08</v>
      </c>
      <c r="K12" s="61"/>
    </row>
    <row r="13" ht="18" customHeight="1" spans="1:11">
      <c r="A13" s="52">
        <v>72101</v>
      </c>
      <c r="B13" s="52" t="s">
        <v>143</v>
      </c>
      <c r="C13" s="52">
        <v>2080501</v>
      </c>
      <c r="D13" s="77">
        <v>204</v>
      </c>
      <c r="E13" s="80" t="s">
        <v>108</v>
      </c>
      <c r="F13" s="80"/>
      <c r="G13" s="78" t="s">
        <v>109</v>
      </c>
      <c r="H13" s="79"/>
      <c r="I13" s="61">
        <v>33.08</v>
      </c>
      <c r="J13" s="61">
        <v>33.08</v>
      </c>
      <c r="K13" s="61"/>
    </row>
    <row r="14" ht="18" customHeight="1" spans="1:11">
      <c r="A14" s="52">
        <v>72102</v>
      </c>
      <c r="B14" s="52" t="s">
        <v>144</v>
      </c>
      <c r="C14" s="52">
        <v>204</v>
      </c>
      <c r="D14" s="77">
        <v>204</v>
      </c>
      <c r="E14" s="80" t="s">
        <v>108</v>
      </c>
      <c r="F14" s="80" t="s">
        <v>101</v>
      </c>
      <c r="G14" s="78" t="s">
        <v>102</v>
      </c>
      <c r="H14" s="79">
        <v>1</v>
      </c>
      <c r="I14" s="61">
        <v>33.08</v>
      </c>
      <c r="J14" s="61">
        <v>33.08</v>
      </c>
      <c r="K14" s="61"/>
    </row>
    <row r="15" ht="18" customHeight="1" spans="1:11">
      <c r="A15" s="52">
        <v>72102</v>
      </c>
      <c r="B15" s="52" t="s">
        <v>144</v>
      </c>
      <c r="C15" s="52">
        <v>20406</v>
      </c>
      <c r="D15" s="77">
        <v>201</v>
      </c>
      <c r="E15" s="80"/>
      <c r="F15" s="80"/>
      <c r="G15" s="78" t="s">
        <v>98</v>
      </c>
      <c r="H15" s="79"/>
      <c r="I15" s="61">
        <v>84.36</v>
      </c>
      <c r="J15" s="61">
        <v>67.36</v>
      </c>
      <c r="K15" s="61">
        <v>17</v>
      </c>
    </row>
    <row r="16" ht="18" customHeight="1" spans="1:11">
      <c r="A16" s="52">
        <v>72102</v>
      </c>
      <c r="B16" s="52" t="s">
        <v>144</v>
      </c>
      <c r="C16" s="52">
        <v>2040601</v>
      </c>
      <c r="D16" s="77">
        <v>201</v>
      </c>
      <c r="E16" s="80" t="s">
        <v>99</v>
      </c>
      <c r="F16" s="80"/>
      <c r="G16" s="78" t="s">
        <v>100</v>
      </c>
      <c r="H16" s="79"/>
      <c r="I16" s="61">
        <v>17</v>
      </c>
      <c r="J16" s="61">
        <v>0</v>
      </c>
      <c r="K16" s="61">
        <v>17</v>
      </c>
    </row>
    <row r="17" ht="18" customHeight="1" spans="1:11">
      <c r="A17" s="52">
        <v>72103</v>
      </c>
      <c r="B17" s="52" t="s">
        <v>145</v>
      </c>
      <c r="C17" s="52">
        <v>201</v>
      </c>
      <c r="D17" s="77">
        <v>201</v>
      </c>
      <c r="E17" s="80" t="s">
        <v>99</v>
      </c>
      <c r="F17" s="80" t="s">
        <v>110</v>
      </c>
      <c r="G17" s="78" t="s">
        <v>111</v>
      </c>
      <c r="H17" s="79">
        <v>1</v>
      </c>
      <c r="I17" s="61">
        <v>17</v>
      </c>
      <c r="J17" s="61">
        <v>0</v>
      </c>
      <c r="K17" s="61">
        <v>17</v>
      </c>
    </row>
    <row r="18" ht="18" customHeight="1" spans="1:11">
      <c r="A18" s="52">
        <v>72103</v>
      </c>
      <c r="B18" s="52" t="s">
        <v>145</v>
      </c>
      <c r="C18" s="52">
        <v>20103</v>
      </c>
      <c r="D18" s="77">
        <v>201</v>
      </c>
      <c r="E18" s="80" t="s">
        <v>108</v>
      </c>
      <c r="F18" s="80"/>
      <c r="G18" s="78" t="s">
        <v>112</v>
      </c>
      <c r="H18" s="79"/>
      <c r="I18" s="61">
        <v>67.36</v>
      </c>
      <c r="J18" s="61">
        <v>67.36</v>
      </c>
      <c r="K18" s="61"/>
    </row>
    <row r="19" ht="18" customHeight="1" spans="1:11">
      <c r="A19" s="52">
        <v>72103</v>
      </c>
      <c r="B19" s="52" t="s">
        <v>145</v>
      </c>
      <c r="C19" s="52">
        <v>2010302</v>
      </c>
      <c r="D19" s="77">
        <v>201</v>
      </c>
      <c r="E19" s="80" t="s">
        <v>108</v>
      </c>
      <c r="F19" s="80" t="s">
        <v>101</v>
      </c>
      <c r="G19" s="78" t="s">
        <v>102</v>
      </c>
      <c r="H19" s="79">
        <v>1</v>
      </c>
      <c r="I19" s="61">
        <v>67.36</v>
      </c>
      <c r="J19" s="61">
        <v>67.36</v>
      </c>
      <c r="K19" s="61"/>
    </row>
    <row r="20" ht="18" customHeight="1" spans="1:11">
      <c r="A20" s="52">
        <v>72103</v>
      </c>
      <c r="B20" s="52" t="s">
        <v>145</v>
      </c>
      <c r="C20" s="52">
        <v>20106</v>
      </c>
      <c r="D20" s="77">
        <v>211</v>
      </c>
      <c r="E20" s="80"/>
      <c r="F20" s="80"/>
      <c r="G20" s="78" t="s">
        <v>113</v>
      </c>
      <c r="H20" s="79"/>
      <c r="I20" s="61">
        <v>121</v>
      </c>
      <c r="J20" s="61"/>
      <c r="K20" s="61">
        <v>121</v>
      </c>
    </row>
    <row r="21" ht="18" customHeight="1" spans="1:11">
      <c r="A21" s="52">
        <v>72103</v>
      </c>
      <c r="B21" s="52" t="s">
        <v>145</v>
      </c>
      <c r="C21" s="52">
        <v>2010601</v>
      </c>
      <c r="D21" s="77">
        <v>211</v>
      </c>
      <c r="E21" s="80" t="s">
        <v>114</v>
      </c>
      <c r="F21" s="80"/>
      <c r="G21" s="78" t="s">
        <v>115</v>
      </c>
      <c r="H21" s="79"/>
      <c r="I21" s="61">
        <v>121</v>
      </c>
      <c r="J21" s="61"/>
      <c r="K21" s="61">
        <v>121</v>
      </c>
    </row>
    <row r="22" ht="18" customHeight="1" spans="1:11">
      <c r="A22" s="52">
        <v>72103</v>
      </c>
      <c r="B22" s="52" t="s">
        <v>145</v>
      </c>
      <c r="C22" s="52">
        <v>2010602</v>
      </c>
      <c r="D22" s="77">
        <v>211</v>
      </c>
      <c r="E22" s="80" t="s">
        <v>114</v>
      </c>
      <c r="F22" s="80" t="s">
        <v>110</v>
      </c>
      <c r="G22" s="78" t="s">
        <v>116</v>
      </c>
      <c r="H22" s="79">
        <v>1</v>
      </c>
      <c r="I22" s="61">
        <v>121</v>
      </c>
      <c r="J22" s="61"/>
      <c r="K22" s="61">
        <v>121</v>
      </c>
    </row>
    <row r="23" ht="18" customHeight="1" spans="1:11">
      <c r="A23" s="52">
        <v>72103</v>
      </c>
      <c r="B23" s="52" t="s">
        <v>145</v>
      </c>
      <c r="C23" s="52">
        <v>210</v>
      </c>
      <c r="D23" s="77">
        <v>212</v>
      </c>
      <c r="E23" s="80"/>
      <c r="F23" s="80"/>
      <c r="G23" s="78" t="s">
        <v>117</v>
      </c>
      <c r="H23" s="79"/>
      <c r="I23" s="61">
        <v>333.29</v>
      </c>
      <c r="J23" s="61"/>
      <c r="K23" s="61">
        <v>333.29</v>
      </c>
    </row>
    <row r="24" ht="18" customHeight="1" spans="1:11">
      <c r="A24" s="52">
        <v>72103</v>
      </c>
      <c r="B24" s="52" t="s">
        <v>145</v>
      </c>
      <c r="C24" s="52">
        <v>21007</v>
      </c>
      <c r="D24" s="77">
        <v>212</v>
      </c>
      <c r="E24" s="80" t="s">
        <v>99</v>
      </c>
      <c r="F24" s="80"/>
      <c r="G24" s="78" t="s">
        <v>118</v>
      </c>
      <c r="H24" s="79"/>
      <c r="I24" s="61">
        <v>333.29</v>
      </c>
      <c r="J24" s="61"/>
      <c r="K24" s="61">
        <v>333.29</v>
      </c>
    </row>
    <row r="25" ht="18" customHeight="1" spans="1:11">
      <c r="A25" s="52">
        <v>72103</v>
      </c>
      <c r="B25" s="52" t="s">
        <v>145</v>
      </c>
      <c r="C25" s="52">
        <v>2100799</v>
      </c>
      <c r="D25" s="77">
        <v>212</v>
      </c>
      <c r="E25" s="80" t="s">
        <v>99</v>
      </c>
      <c r="F25" s="80" t="s">
        <v>99</v>
      </c>
      <c r="G25" s="78" t="s">
        <v>119</v>
      </c>
      <c r="H25" s="79">
        <v>1</v>
      </c>
      <c r="I25" s="61">
        <v>333.29</v>
      </c>
      <c r="J25" s="61"/>
      <c r="K25" s="61">
        <v>333.29</v>
      </c>
    </row>
    <row r="26" ht="18" customHeight="1" spans="1:11">
      <c r="A26" s="52">
        <v>72103</v>
      </c>
      <c r="B26" s="52" t="s">
        <v>145</v>
      </c>
      <c r="C26" s="52">
        <v>211</v>
      </c>
      <c r="D26" s="77">
        <v>212</v>
      </c>
      <c r="E26" s="80">
        <v>13</v>
      </c>
      <c r="F26" s="80"/>
      <c r="G26" s="78" t="s">
        <v>120</v>
      </c>
      <c r="H26" s="79"/>
      <c r="I26" s="61">
        <v>0</v>
      </c>
      <c r="J26" s="61"/>
      <c r="K26" s="61"/>
    </row>
    <row r="27" ht="18" customHeight="1" spans="1:11">
      <c r="A27" s="52">
        <v>72103</v>
      </c>
      <c r="B27" s="52" t="s">
        <v>145</v>
      </c>
      <c r="C27" s="52">
        <v>21104</v>
      </c>
      <c r="D27" s="77">
        <v>212</v>
      </c>
      <c r="E27" s="80">
        <v>13</v>
      </c>
      <c r="F27" s="80">
        <v>99</v>
      </c>
      <c r="G27" s="78" t="s">
        <v>121</v>
      </c>
      <c r="H27" s="79">
        <v>1</v>
      </c>
      <c r="I27" s="61">
        <v>0</v>
      </c>
      <c r="J27" s="61"/>
      <c r="K27" s="61"/>
    </row>
    <row r="28" ht="18" customHeight="1" spans="1:11">
      <c r="A28" s="52">
        <v>72103</v>
      </c>
      <c r="B28" s="52" t="s">
        <v>145</v>
      </c>
      <c r="C28" s="52">
        <v>2110402</v>
      </c>
      <c r="D28" s="77">
        <v>213</v>
      </c>
      <c r="E28" s="80"/>
      <c r="F28" s="80"/>
      <c r="G28" s="78" t="s">
        <v>122</v>
      </c>
      <c r="H28" s="79"/>
      <c r="I28" s="61">
        <v>45</v>
      </c>
      <c r="J28" s="61"/>
      <c r="K28" s="61">
        <v>45</v>
      </c>
    </row>
    <row r="29" ht="18" customHeight="1" spans="1:11">
      <c r="A29" s="52">
        <v>72103</v>
      </c>
      <c r="B29" s="52" t="s">
        <v>145</v>
      </c>
      <c r="C29" s="52">
        <v>212</v>
      </c>
      <c r="D29" s="77">
        <v>213</v>
      </c>
      <c r="E29" s="80" t="s">
        <v>123</v>
      </c>
      <c r="F29" s="80"/>
      <c r="G29" s="78" t="s">
        <v>124</v>
      </c>
      <c r="H29" s="79"/>
      <c r="I29" s="61">
        <v>45</v>
      </c>
      <c r="J29" s="61"/>
      <c r="K29" s="61">
        <v>45</v>
      </c>
    </row>
    <row r="30" ht="18" customHeight="1" spans="1:11">
      <c r="A30" s="52">
        <v>72103</v>
      </c>
      <c r="B30" s="52" t="s">
        <v>145</v>
      </c>
      <c r="C30" s="52">
        <v>21201</v>
      </c>
      <c r="D30" s="77">
        <v>213</v>
      </c>
      <c r="E30" s="80" t="s">
        <v>123</v>
      </c>
      <c r="F30" s="80" t="s">
        <v>104</v>
      </c>
      <c r="G30" s="78" t="s">
        <v>125</v>
      </c>
      <c r="H30" s="79">
        <v>1</v>
      </c>
      <c r="I30" s="61">
        <v>45</v>
      </c>
      <c r="J30" s="61"/>
      <c r="K30" s="61">
        <v>45</v>
      </c>
    </row>
    <row r="31" ht="18" customHeight="1" spans="1:11">
      <c r="A31" s="52">
        <v>72103</v>
      </c>
      <c r="B31" s="52" t="s">
        <v>145</v>
      </c>
      <c r="C31" s="52">
        <v>2120102</v>
      </c>
      <c r="D31" s="77">
        <v>208</v>
      </c>
      <c r="E31" s="80"/>
      <c r="F31" s="80"/>
      <c r="G31" s="78" t="s">
        <v>103</v>
      </c>
      <c r="H31" s="79"/>
      <c r="I31" s="61">
        <v>1.41</v>
      </c>
      <c r="J31" s="61">
        <v>1.41</v>
      </c>
      <c r="K31" s="61"/>
    </row>
    <row r="32" ht="18" customHeight="1" spans="1:11">
      <c r="A32" s="52">
        <v>72103</v>
      </c>
      <c r="B32" s="52" t="s">
        <v>145</v>
      </c>
      <c r="C32" s="52">
        <v>21203</v>
      </c>
      <c r="D32" s="77">
        <v>208</v>
      </c>
      <c r="E32" s="80" t="s">
        <v>104</v>
      </c>
      <c r="F32" s="80"/>
      <c r="G32" s="78" t="s">
        <v>105</v>
      </c>
      <c r="H32" s="79"/>
      <c r="I32" s="61">
        <v>1.41</v>
      </c>
      <c r="J32" s="61">
        <v>1.41</v>
      </c>
      <c r="K32" s="61"/>
    </row>
    <row r="33" ht="18" customHeight="1" spans="1:11">
      <c r="A33" s="52">
        <v>72103</v>
      </c>
      <c r="B33" s="52" t="s">
        <v>145</v>
      </c>
      <c r="C33" s="52">
        <v>2120303</v>
      </c>
      <c r="D33" s="77">
        <v>208</v>
      </c>
      <c r="E33" s="80" t="s">
        <v>104</v>
      </c>
      <c r="F33" s="80" t="s">
        <v>110</v>
      </c>
      <c r="G33" s="78" t="s">
        <v>126</v>
      </c>
      <c r="H33" s="79">
        <v>1</v>
      </c>
      <c r="I33" s="61">
        <v>1.41</v>
      </c>
      <c r="J33" s="61">
        <v>1.41</v>
      </c>
      <c r="K33" s="61"/>
    </row>
    <row r="34" ht="18" customHeight="1" spans="1:11">
      <c r="A34" s="52">
        <v>72103</v>
      </c>
      <c r="B34" s="52" t="s">
        <v>145</v>
      </c>
      <c r="C34" s="52">
        <v>2120399</v>
      </c>
      <c r="D34" s="77">
        <v>213</v>
      </c>
      <c r="E34" s="80"/>
      <c r="F34" s="80"/>
      <c r="G34" s="78" t="s">
        <v>122</v>
      </c>
      <c r="H34" s="79"/>
      <c r="I34" s="61">
        <v>151.2</v>
      </c>
      <c r="J34" s="61">
        <v>151.2</v>
      </c>
      <c r="K34" s="61"/>
    </row>
    <row r="35" ht="18" customHeight="1" spans="1:11">
      <c r="A35" s="52">
        <v>72103</v>
      </c>
      <c r="B35" s="52" t="s">
        <v>145</v>
      </c>
      <c r="C35" s="52">
        <v>213</v>
      </c>
      <c r="D35" s="77">
        <v>213</v>
      </c>
      <c r="E35" s="80" t="s">
        <v>101</v>
      </c>
      <c r="F35" s="80"/>
      <c r="G35" s="78" t="s">
        <v>127</v>
      </c>
      <c r="H35" s="79"/>
      <c r="I35" s="61">
        <v>151.2</v>
      </c>
      <c r="J35" s="61">
        <v>151.2</v>
      </c>
      <c r="K35" s="61"/>
    </row>
    <row r="36" ht="18" customHeight="1" spans="1:11">
      <c r="A36" s="52">
        <v>72103</v>
      </c>
      <c r="B36" s="52" t="s">
        <v>145</v>
      </c>
      <c r="C36" s="52">
        <v>21302</v>
      </c>
      <c r="D36" s="77">
        <v>213</v>
      </c>
      <c r="E36" s="80" t="s">
        <v>101</v>
      </c>
      <c r="F36" s="80" t="s">
        <v>114</v>
      </c>
      <c r="G36" s="78" t="s">
        <v>128</v>
      </c>
      <c r="H36" s="79">
        <v>1</v>
      </c>
      <c r="I36" s="61">
        <v>151.2</v>
      </c>
      <c r="J36" s="61">
        <v>151.2</v>
      </c>
      <c r="K36" s="61"/>
    </row>
    <row r="37" ht="18" customHeight="1" spans="1:11">
      <c r="A37" s="52">
        <v>72103</v>
      </c>
      <c r="B37" s="52" t="s">
        <v>145</v>
      </c>
      <c r="C37" s="52">
        <v>2130299</v>
      </c>
      <c r="D37" s="77">
        <v>210</v>
      </c>
      <c r="E37" s="80"/>
      <c r="F37" s="80"/>
      <c r="G37" s="78" t="s">
        <v>129</v>
      </c>
      <c r="H37" s="79"/>
      <c r="I37" s="61">
        <v>80.4</v>
      </c>
      <c r="J37" s="61">
        <v>80.4</v>
      </c>
      <c r="K37" s="61"/>
    </row>
    <row r="38" ht="18" customHeight="1" spans="1:11">
      <c r="A38" s="52">
        <v>72103</v>
      </c>
      <c r="B38" s="52" t="s">
        <v>145</v>
      </c>
      <c r="C38" s="52">
        <v>21307</v>
      </c>
      <c r="D38" s="77">
        <v>210</v>
      </c>
      <c r="E38" s="80" t="s">
        <v>123</v>
      </c>
      <c r="F38" s="80"/>
      <c r="G38" s="78" t="s">
        <v>130</v>
      </c>
      <c r="H38" s="79"/>
      <c r="I38" s="61">
        <v>80.4</v>
      </c>
      <c r="J38" s="61">
        <v>80.4</v>
      </c>
      <c r="K38" s="61"/>
    </row>
    <row r="39" ht="18" customHeight="1" spans="1:11">
      <c r="A39" s="52">
        <v>72103</v>
      </c>
      <c r="B39" s="52" t="s">
        <v>145</v>
      </c>
      <c r="C39" s="52">
        <v>2130705</v>
      </c>
      <c r="D39" s="77">
        <v>210</v>
      </c>
      <c r="E39" s="80" t="s">
        <v>123</v>
      </c>
      <c r="F39" s="80">
        <v>99</v>
      </c>
      <c r="G39" s="78" t="s">
        <v>131</v>
      </c>
      <c r="H39" s="79">
        <v>1</v>
      </c>
      <c r="I39" s="61">
        <v>80.4</v>
      </c>
      <c r="J39" s="61">
        <v>80.4</v>
      </c>
      <c r="K39" s="61"/>
    </row>
    <row r="40" ht="11.25" customHeight="1" spans="1:11">
      <c r="A40" s="59"/>
      <c r="B40" s="59"/>
      <c r="C40" s="59"/>
      <c r="D40" s="77">
        <v>212</v>
      </c>
      <c r="E40" s="80"/>
      <c r="F40" s="80"/>
      <c r="G40" s="78" t="s">
        <v>117</v>
      </c>
      <c r="H40" s="79"/>
      <c r="I40" s="61">
        <v>58.04</v>
      </c>
      <c r="J40" s="61">
        <v>58.04</v>
      </c>
      <c r="K40" s="61"/>
    </row>
    <row r="41" spans="4:11">
      <c r="D41" s="77">
        <v>212</v>
      </c>
      <c r="E41" s="80" t="s">
        <v>101</v>
      </c>
      <c r="F41" s="80"/>
      <c r="G41" s="78" t="s">
        <v>132</v>
      </c>
      <c r="H41" s="79"/>
      <c r="I41" s="61">
        <v>58.04</v>
      </c>
      <c r="J41" s="61">
        <v>58.04</v>
      </c>
      <c r="K41" s="61"/>
    </row>
    <row r="42" spans="4:11">
      <c r="D42" s="77">
        <v>212</v>
      </c>
      <c r="E42" s="80" t="s">
        <v>101</v>
      </c>
      <c r="F42" s="80" t="s">
        <v>101</v>
      </c>
      <c r="G42" s="78" t="s">
        <v>102</v>
      </c>
      <c r="H42" s="79">
        <v>1</v>
      </c>
      <c r="I42" s="61">
        <v>58.04</v>
      </c>
      <c r="J42" s="61">
        <v>58.04</v>
      </c>
      <c r="K42" s="61"/>
    </row>
    <row r="43" spans="4:11">
      <c r="D43" s="77">
        <v>224</v>
      </c>
      <c r="E43" s="80"/>
      <c r="F43" s="80"/>
      <c r="G43" s="78" t="s">
        <v>133</v>
      </c>
      <c r="H43" s="79"/>
      <c r="I43" s="61">
        <v>58.43</v>
      </c>
      <c r="J43" s="61">
        <v>58.42</v>
      </c>
      <c r="K43" s="61"/>
    </row>
    <row r="44" spans="4:11">
      <c r="D44" s="77">
        <v>224</v>
      </c>
      <c r="E44" s="80" t="s">
        <v>101</v>
      </c>
      <c r="F44" s="80"/>
      <c r="G44" s="78" t="s">
        <v>134</v>
      </c>
      <c r="H44" s="79"/>
      <c r="I44" s="61">
        <v>58.43</v>
      </c>
      <c r="J44" s="61">
        <v>58.42</v>
      </c>
      <c r="K44" s="61"/>
    </row>
    <row r="45" spans="4:11">
      <c r="D45" s="77">
        <v>224</v>
      </c>
      <c r="E45" s="80" t="s">
        <v>101</v>
      </c>
      <c r="F45" s="80" t="s">
        <v>108</v>
      </c>
      <c r="G45" s="78" t="s">
        <v>135</v>
      </c>
      <c r="H45" s="79">
        <v>1</v>
      </c>
      <c r="I45" s="61">
        <v>58.43</v>
      </c>
      <c r="J45" s="61">
        <v>58.42</v>
      </c>
      <c r="K45" s="61"/>
    </row>
    <row r="46" spans="4:11">
      <c r="D46" s="77">
        <v>208</v>
      </c>
      <c r="E46" s="80"/>
      <c r="F46" s="80"/>
      <c r="G46" s="78" t="s">
        <v>103</v>
      </c>
      <c r="H46" s="79"/>
      <c r="I46" s="61">
        <v>77.18</v>
      </c>
      <c r="J46" s="61">
        <v>77.18</v>
      </c>
      <c r="K46" s="61"/>
    </row>
    <row r="47" spans="4:11">
      <c r="D47" s="77">
        <v>208</v>
      </c>
      <c r="E47" s="80" t="s">
        <v>101</v>
      </c>
      <c r="F47" s="80"/>
      <c r="G47" s="78" t="s">
        <v>136</v>
      </c>
      <c r="H47" s="79"/>
      <c r="I47" s="61">
        <v>76.17</v>
      </c>
      <c r="J47" s="61">
        <v>76.17</v>
      </c>
      <c r="K47" s="61"/>
    </row>
    <row r="48" spans="4:11">
      <c r="D48" s="77">
        <v>208</v>
      </c>
      <c r="E48" s="80" t="s">
        <v>101</v>
      </c>
      <c r="F48" s="80" t="s">
        <v>137</v>
      </c>
      <c r="G48" s="78" t="s">
        <v>138</v>
      </c>
      <c r="H48" s="79">
        <v>1</v>
      </c>
      <c r="I48" s="61">
        <v>76.17</v>
      </c>
      <c r="J48" s="61">
        <v>76.17</v>
      </c>
      <c r="K48" s="61"/>
    </row>
    <row r="49" spans="4:11">
      <c r="D49" s="77">
        <v>208</v>
      </c>
      <c r="E49" s="80" t="s">
        <v>104</v>
      </c>
      <c r="F49" s="80"/>
      <c r="G49" s="78" t="s">
        <v>105</v>
      </c>
      <c r="H49" s="79"/>
      <c r="I49" s="61">
        <v>1.01</v>
      </c>
      <c r="J49" s="61">
        <v>1.01</v>
      </c>
      <c r="K49" s="61"/>
    </row>
    <row r="50" spans="4:11">
      <c r="D50" s="77">
        <v>208</v>
      </c>
      <c r="E50" s="80" t="s">
        <v>104</v>
      </c>
      <c r="F50" s="80" t="s">
        <v>110</v>
      </c>
      <c r="G50" s="78" t="s">
        <v>126</v>
      </c>
      <c r="H50" s="79">
        <v>1</v>
      </c>
      <c r="I50" s="61">
        <v>1.01</v>
      </c>
      <c r="J50" s="61">
        <v>1.01</v>
      </c>
      <c r="K50" s="61"/>
    </row>
    <row r="51" spans="4:11">
      <c r="D51" s="77">
        <v>213</v>
      </c>
      <c r="E51" s="80"/>
      <c r="F51" s="80"/>
      <c r="G51" s="78" t="s">
        <v>122</v>
      </c>
      <c r="H51" s="79"/>
      <c r="I51" s="61">
        <v>87.58</v>
      </c>
      <c r="J51" s="61">
        <v>87.58</v>
      </c>
      <c r="K51" s="61"/>
    </row>
    <row r="52" spans="4:11">
      <c r="D52" s="77">
        <v>213</v>
      </c>
      <c r="E52" s="80" t="s">
        <v>110</v>
      </c>
      <c r="F52" s="80"/>
      <c r="G52" s="78" t="s">
        <v>139</v>
      </c>
      <c r="H52" s="79"/>
      <c r="I52" s="61">
        <v>87.58</v>
      </c>
      <c r="J52" s="61">
        <v>87.58</v>
      </c>
      <c r="K52" s="61"/>
    </row>
    <row r="53" spans="4:11">
      <c r="D53" s="77">
        <v>213</v>
      </c>
      <c r="E53" s="80" t="s">
        <v>110</v>
      </c>
      <c r="F53" s="80" t="s">
        <v>114</v>
      </c>
      <c r="G53" s="78" t="s">
        <v>140</v>
      </c>
      <c r="H53" s="79">
        <v>1</v>
      </c>
      <c r="I53" s="61">
        <v>87.58</v>
      </c>
      <c r="J53" s="61">
        <v>87.58</v>
      </c>
      <c r="K53" s="61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G18" sqref="G18"/>
    </sheetView>
  </sheetViews>
  <sheetFormatPr defaultColWidth="9" defaultRowHeight="13.5"/>
  <cols>
    <col min="1" max="1" width="25.75" customWidth="1"/>
    <col min="2" max="2" width="9" hidden="1" customWidth="1"/>
    <col min="3" max="3" width="10.625" customWidth="1"/>
    <col min="4" max="4" width="24" customWidth="1"/>
    <col min="5" max="5" width="9" hidden="1" customWidth="1"/>
    <col min="6" max="6" width="9.375" customWidth="1"/>
    <col min="7" max="7" width="10.5" customWidth="1"/>
    <col min="8" max="8" width="8.625" customWidth="1"/>
    <col min="9" max="9" width="2" customWidth="1"/>
  </cols>
  <sheetData>
    <row r="1" ht="33" customHeight="1" spans="1:9">
      <c r="A1" s="53" t="s">
        <v>146</v>
      </c>
      <c r="B1" s="53"/>
      <c r="C1" s="53"/>
      <c r="D1" s="53"/>
      <c r="E1" s="53"/>
      <c r="F1" s="53"/>
      <c r="G1" s="53"/>
      <c r="H1" s="53"/>
      <c r="I1" s="51"/>
    </row>
    <row r="2" ht="18" customHeight="1" spans="1:9">
      <c r="A2" s="54" t="s">
        <v>76</v>
      </c>
      <c r="B2" s="54"/>
      <c r="C2" s="54"/>
      <c r="D2" s="54"/>
      <c r="E2" s="54"/>
      <c r="F2" s="54"/>
      <c r="G2" s="54"/>
      <c r="H2" s="60" t="s">
        <v>44</v>
      </c>
      <c r="I2" s="51"/>
    </row>
    <row r="3" ht="19.9" customHeight="1" spans="1:9">
      <c r="A3" s="55" t="s">
        <v>147</v>
      </c>
      <c r="B3" s="55"/>
      <c r="C3" s="55"/>
      <c r="D3" s="55" t="s">
        <v>148</v>
      </c>
      <c r="E3" s="55"/>
      <c r="F3" s="55"/>
      <c r="G3" s="55"/>
      <c r="H3" s="55"/>
      <c r="I3" s="54"/>
    </row>
    <row r="4" ht="34.15" customHeight="1" spans="1:9">
      <c r="A4" s="56" t="s">
        <v>149</v>
      </c>
      <c r="B4" s="56"/>
      <c r="C4" s="55" t="s">
        <v>6</v>
      </c>
      <c r="D4" s="55" t="s">
        <v>149</v>
      </c>
      <c r="E4" s="56"/>
      <c r="F4" s="55" t="s">
        <v>48</v>
      </c>
      <c r="G4" s="55" t="s">
        <v>150</v>
      </c>
      <c r="H4" s="55" t="s">
        <v>151</v>
      </c>
      <c r="I4" s="54"/>
    </row>
    <row r="5" ht="19.9" customHeight="1" spans="1:9">
      <c r="A5" s="56" t="s">
        <v>152</v>
      </c>
      <c r="B5" s="56"/>
      <c r="C5" s="70">
        <v>1566.705401</v>
      </c>
      <c r="D5" s="71" t="s">
        <v>153</v>
      </c>
      <c r="E5" s="71">
        <v>201</v>
      </c>
      <c r="F5" s="61">
        <v>502.119365</v>
      </c>
      <c r="G5" s="61">
        <v>502.119365</v>
      </c>
      <c r="H5" s="61"/>
      <c r="I5" s="54"/>
    </row>
    <row r="6" ht="19.9" customHeight="1" spans="1:9">
      <c r="A6" s="56" t="s">
        <v>154</v>
      </c>
      <c r="B6" s="56">
        <v>1</v>
      </c>
      <c r="C6" s="70">
        <v>707.305401</v>
      </c>
      <c r="D6" s="71" t="s">
        <v>155</v>
      </c>
      <c r="E6" s="71">
        <v>203</v>
      </c>
      <c r="F6" s="61"/>
      <c r="G6" s="61"/>
      <c r="H6" s="61"/>
      <c r="I6" s="54"/>
    </row>
    <row r="7" ht="29.45" customHeight="1" spans="1:9">
      <c r="A7" s="56" t="s">
        <v>156</v>
      </c>
      <c r="B7" s="56">
        <v>2</v>
      </c>
      <c r="C7" s="70">
        <v>559.4</v>
      </c>
      <c r="D7" s="71" t="s">
        <v>157</v>
      </c>
      <c r="E7" s="71">
        <v>204</v>
      </c>
      <c r="F7" s="61">
        <v>33.077557</v>
      </c>
      <c r="G7" s="61">
        <v>33.077557</v>
      </c>
      <c r="H7" s="61"/>
      <c r="I7" s="54"/>
    </row>
    <row r="8" ht="30.6" customHeight="1" spans="1:9">
      <c r="A8" s="56" t="s">
        <v>158</v>
      </c>
      <c r="B8" s="56">
        <v>90101</v>
      </c>
      <c r="C8" s="70">
        <v>25.4</v>
      </c>
      <c r="D8" s="71" t="s">
        <v>159</v>
      </c>
      <c r="E8" s="71">
        <v>205</v>
      </c>
      <c r="F8" s="61"/>
      <c r="G8" s="61"/>
      <c r="H8" s="61"/>
      <c r="I8" s="54"/>
    </row>
    <row r="9" ht="19.9" customHeight="1" spans="1:9">
      <c r="A9" s="56" t="s">
        <v>160</v>
      </c>
      <c r="B9" s="56">
        <v>90102</v>
      </c>
      <c r="C9" s="70"/>
      <c r="D9" s="71" t="s">
        <v>161</v>
      </c>
      <c r="E9" s="71">
        <v>206</v>
      </c>
      <c r="F9" s="61"/>
      <c r="G9" s="61"/>
      <c r="H9" s="61"/>
      <c r="I9" s="54"/>
    </row>
    <row r="10" ht="19.9" customHeight="1" spans="1:9">
      <c r="A10" s="56" t="s">
        <v>162</v>
      </c>
      <c r="B10" s="56">
        <v>90103</v>
      </c>
      <c r="C10" s="70"/>
      <c r="D10" s="71" t="s">
        <v>163</v>
      </c>
      <c r="E10" s="71">
        <v>207</v>
      </c>
      <c r="F10" s="61"/>
      <c r="G10" s="61"/>
      <c r="H10" s="61"/>
      <c r="I10" s="54"/>
    </row>
    <row r="11" ht="19.5" customHeight="1" spans="1:9">
      <c r="A11" s="56" t="s">
        <v>164</v>
      </c>
      <c r="B11" s="56">
        <v>90104</v>
      </c>
      <c r="C11" s="70"/>
      <c r="D11" s="71" t="s">
        <v>165</v>
      </c>
      <c r="E11" s="71">
        <v>208</v>
      </c>
      <c r="F11" s="61">
        <v>96.573088</v>
      </c>
      <c r="G11" s="61">
        <v>96.573088</v>
      </c>
      <c r="H11" s="61"/>
      <c r="I11" s="54"/>
    </row>
    <row r="12" ht="30" customHeight="1" spans="1:9">
      <c r="A12" s="56" t="s">
        <v>166</v>
      </c>
      <c r="B12" s="56">
        <v>90105</v>
      </c>
      <c r="C12" s="70">
        <v>2</v>
      </c>
      <c r="D12" s="71" t="s">
        <v>167</v>
      </c>
      <c r="E12" s="71">
        <v>209</v>
      </c>
      <c r="F12" s="61"/>
      <c r="G12" s="61"/>
      <c r="H12" s="61"/>
      <c r="I12" s="54"/>
    </row>
    <row r="13" ht="19.9" customHeight="1" spans="1:9">
      <c r="A13" s="56" t="s">
        <v>168</v>
      </c>
      <c r="B13" s="56">
        <v>90106</v>
      </c>
      <c r="C13" s="70">
        <v>530</v>
      </c>
      <c r="D13" s="71" t="s">
        <v>169</v>
      </c>
      <c r="E13" s="71">
        <v>210</v>
      </c>
      <c r="F13" s="61">
        <v>80.401361</v>
      </c>
      <c r="G13" s="61">
        <v>80.401361</v>
      </c>
      <c r="H13" s="61"/>
      <c r="I13" s="54"/>
    </row>
    <row r="14" ht="19.9" customHeight="1" spans="1:9">
      <c r="A14" s="56" t="s">
        <v>170</v>
      </c>
      <c r="B14" s="56"/>
      <c r="C14" s="70">
        <v>2</v>
      </c>
      <c r="D14" s="71"/>
      <c r="E14" s="71"/>
      <c r="F14" s="61"/>
      <c r="G14" s="61"/>
      <c r="H14" s="61"/>
      <c r="I14" s="54"/>
    </row>
    <row r="15" ht="32.45" customHeight="1" spans="1:9">
      <c r="A15" s="56" t="s">
        <v>171</v>
      </c>
      <c r="B15" s="56">
        <v>4</v>
      </c>
      <c r="C15" s="70"/>
      <c r="D15" s="71" t="s">
        <v>172</v>
      </c>
      <c r="E15" s="71">
        <v>211</v>
      </c>
      <c r="F15" s="61">
        <v>121</v>
      </c>
      <c r="G15" s="61">
        <v>121</v>
      </c>
      <c r="H15" s="61"/>
      <c r="I15" s="54"/>
    </row>
    <row r="16" ht="19.9" customHeight="1" spans="1:9">
      <c r="A16" s="56" t="s">
        <v>173</v>
      </c>
      <c r="B16" s="56">
        <v>5</v>
      </c>
      <c r="C16" s="70"/>
      <c r="D16" s="71" t="s">
        <v>174</v>
      </c>
      <c r="E16" s="71">
        <v>212</v>
      </c>
      <c r="F16" s="61">
        <v>401.333635</v>
      </c>
      <c r="G16" s="61">
        <v>391.333635</v>
      </c>
      <c r="H16" s="61">
        <v>10</v>
      </c>
      <c r="I16" s="54"/>
    </row>
    <row r="17" ht="19.9" customHeight="1" spans="1:9">
      <c r="A17" s="65" t="s">
        <v>175</v>
      </c>
      <c r="B17" s="65">
        <v>7</v>
      </c>
      <c r="C17" s="72"/>
      <c r="D17" s="71" t="s">
        <v>176</v>
      </c>
      <c r="E17" s="71">
        <v>213</v>
      </c>
      <c r="F17" s="61">
        <v>283.776285</v>
      </c>
      <c r="G17" s="61">
        <v>283.776285</v>
      </c>
      <c r="H17" s="61"/>
      <c r="I17" s="54"/>
    </row>
    <row r="18" ht="19.9" customHeight="1" spans="1:9">
      <c r="A18" s="56" t="s">
        <v>177</v>
      </c>
      <c r="B18" s="56"/>
      <c r="C18" s="70">
        <v>300</v>
      </c>
      <c r="D18" s="71" t="s">
        <v>178</v>
      </c>
      <c r="E18" s="71">
        <v>214</v>
      </c>
      <c r="F18" s="61"/>
      <c r="G18" s="61"/>
      <c r="H18" s="61"/>
      <c r="I18" s="54"/>
    </row>
    <row r="19" ht="19.9" customHeight="1" spans="1:9">
      <c r="A19" s="56"/>
      <c r="B19" s="56"/>
      <c r="C19" s="56"/>
      <c r="D19" s="71" t="s">
        <v>179</v>
      </c>
      <c r="E19" s="71">
        <v>215</v>
      </c>
      <c r="F19" s="61"/>
      <c r="G19" s="61"/>
      <c r="H19" s="61"/>
      <c r="I19" s="54"/>
    </row>
    <row r="20" ht="19.9" customHeight="1" spans="1:9">
      <c r="A20" s="65" t="s">
        <v>180</v>
      </c>
      <c r="B20" s="65">
        <v>3</v>
      </c>
      <c r="C20" s="70">
        <v>10</v>
      </c>
      <c r="D20" s="71" t="s">
        <v>181</v>
      </c>
      <c r="E20" s="71">
        <v>216</v>
      </c>
      <c r="F20" s="61"/>
      <c r="G20" s="61"/>
      <c r="H20" s="61"/>
      <c r="I20" s="54"/>
    </row>
    <row r="21" ht="19.9" customHeight="1" spans="1:9">
      <c r="A21" s="56"/>
      <c r="B21" s="56"/>
      <c r="C21" s="56"/>
      <c r="D21" s="71" t="s">
        <v>182</v>
      </c>
      <c r="E21" s="71">
        <v>217</v>
      </c>
      <c r="F21" s="61"/>
      <c r="G21" s="61"/>
      <c r="H21" s="61"/>
      <c r="I21" s="54"/>
    </row>
    <row r="22" ht="19.9" customHeight="1" spans="1:9">
      <c r="A22" s="56"/>
      <c r="B22" s="56"/>
      <c r="C22" s="56"/>
      <c r="D22" s="71" t="s">
        <v>183</v>
      </c>
      <c r="E22" s="71">
        <v>219</v>
      </c>
      <c r="F22" s="61"/>
      <c r="G22" s="61"/>
      <c r="H22" s="61"/>
      <c r="I22" s="54"/>
    </row>
    <row r="23" ht="19.9" customHeight="1" spans="1:9">
      <c r="A23" s="56"/>
      <c r="B23" s="56"/>
      <c r="C23" s="56"/>
      <c r="D23" s="71" t="s">
        <v>184</v>
      </c>
      <c r="E23" s="71">
        <v>220</v>
      </c>
      <c r="F23" s="61"/>
      <c r="G23" s="61"/>
      <c r="H23" s="61"/>
      <c r="I23" s="54"/>
    </row>
    <row r="24" ht="19.9" customHeight="1" spans="1:9">
      <c r="A24" s="56"/>
      <c r="B24" s="56"/>
      <c r="C24" s="56"/>
      <c r="D24" s="71" t="s">
        <v>185</v>
      </c>
      <c r="E24" s="71">
        <v>221</v>
      </c>
      <c r="F24" s="61"/>
      <c r="G24" s="61"/>
      <c r="H24" s="61"/>
      <c r="I24" s="54"/>
    </row>
    <row r="25" ht="19.9" customHeight="1" spans="1:9">
      <c r="A25" s="56"/>
      <c r="B25" s="56"/>
      <c r="C25" s="56"/>
      <c r="D25" s="71" t="s">
        <v>186</v>
      </c>
      <c r="E25" s="71">
        <v>222</v>
      </c>
      <c r="F25" s="61"/>
      <c r="G25" s="61"/>
      <c r="H25" s="61"/>
      <c r="I25" s="54"/>
    </row>
    <row r="26" ht="25.5" customHeight="1" spans="1:9">
      <c r="A26" s="56"/>
      <c r="B26" s="56"/>
      <c r="C26" s="56"/>
      <c r="D26" s="71" t="s">
        <v>187</v>
      </c>
      <c r="E26" s="71">
        <v>224</v>
      </c>
      <c r="F26" s="61">
        <v>58.42411</v>
      </c>
      <c r="G26" s="61">
        <v>58.42411</v>
      </c>
      <c r="H26" s="61"/>
      <c r="I26" s="54"/>
    </row>
    <row r="27" ht="19.9" customHeight="1" spans="1:9">
      <c r="A27" s="56"/>
      <c r="B27" s="56"/>
      <c r="C27" s="56"/>
      <c r="D27" s="71" t="s">
        <v>188</v>
      </c>
      <c r="E27" s="71">
        <v>227</v>
      </c>
      <c r="F27" s="61"/>
      <c r="G27" s="61"/>
      <c r="H27" s="61"/>
      <c r="I27" s="54"/>
    </row>
    <row r="28" ht="19.9" customHeight="1" spans="1:9">
      <c r="A28" s="56"/>
      <c r="B28" s="56"/>
      <c r="C28" s="56"/>
      <c r="D28" s="71" t="s">
        <v>189</v>
      </c>
      <c r="E28" s="71">
        <v>229</v>
      </c>
      <c r="F28" s="61"/>
      <c r="G28" s="61"/>
      <c r="H28" s="61"/>
      <c r="I28" s="54"/>
    </row>
    <row r="29" ht="19.9" customHeight="1" spans="1:9">
      <c r="A29" s="56"/>
      <c r="B29" s="56"/>
      <c r="C29" s="56"/>
      <c r="D29" s="71" t="s">
        <v>190</v>
      </c>
      <c r="E29" s="71">
        <v>230</v>
      </c>
      <c r="F29" s="61"/>
      <c r="G29" s="61"/>
      <c r="H29" s="61"/>
      <c r="I29" s="54"/>
    </row>
    <row r="30" ht="19.9" customHeight="1" spans="1:9">
      <c r="A30" s="56"/>
      <c r="B30" s="56"/>
      <c r="C30" s="56"/>
      <c r="D30" s="71" t="s">
        <v>191</v>
      </c>
      <c r="E30" s="71">
        <v>231</v>
      </c>
      <c r="F30" s="61"/>
      <c r="G30" s="61"/>
      <c r="H30" s="61"/>
      <c r="I30" s="54"/>
    </row>
    <row r="31" ht="19.9" customHeight="1" spans="1:9">
      <c r="A31" s="56"/>
      <c r="B31" s="56"/>
      <c r="C31" s="56"/>
      <c r="D31" s="71" t="s">
        <v>192</v>
      </c>
      <c r="E31" s="71">
        <v>232</v>
      </c>
      <c r="F31" s="61"/>
      <c r="G31" s="61"/>
      <c r="H31" s="61"/>
      <c r="I31" s="54"/>
    </row>
    <row r="32" ht="19.9" customHeight="1" spans="1:9">
      <c r="A32" s="56"/>
      <c r="B32" s="56"/>
      <c r="C32" s="56"/>
      <c r="D32" s="71" t="s">
        <v>193</v>
      </c>
      <c r="E32" s="71">
        <v>233</v>
      </c>
      <c r="F32" s="61"/>
      <c r="G32" s="61"/>
      <c r="H32" s="61"/>
      <c r="I32" s="54"/>
    </row>
    <row r="33" ht="19.9" customHeight="1" spans="1:9">
      <c r="A33" s="55" t="s">
        <v>194</v>
      </c>
      <c r="B33" s="56"/>
      <c r="C33" s="70">
        <v>1576.705401</v>
      </c>
      <c r="D33" s="73" t="s">
        <v>195</v>
      </c>
      <c r="E33" s="71"/>
      <c r="F33" s="61">
        <v>1576.705401</v>
      </c>
      <c r="G33" s="61">
        <v>1566.705401</v>
      </c>
      <c r="H33" s="61">
        <v>10</v>
      </c>
      <c r="I33" s="54"/>
    </row>
    <row r="34" ht="11.25" customHeight="1" spans="1:9">
      <c r="A34" s="54"/>
      <c r="B34" s="54"/>
      <c r="C34" s="54"/>
      <c r="D34" s="54"/>
      <c r="E34" s="54"/>
      <c r="F34" s="54"/>
      <c r="G34" s="54"/>
      <c r="H34" s="54"/>
      <c r="I34" s="51"/>
    </row>
  </sheetData>
  <mergeCells count="4">
    <mergeCell ref="A1:H1"/>
    <mergeCell ref="A2:G2"/>
    <mergeCell ref="A3:C3"/>
    <mergeCell ref="D3:H3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workbookViewId="0">
      <selection activeCell="A14" sqref="A14"/>
    </sheetView>
  </sheetViews>
  <sheetFormatPr defaultColWidth="9" defaultRowHeight="13.5" outlineLevelCol="3"/>
  <cols>
    <col min="1" max="1" width="46.25" customWidth="1"/>
    <col min="2" max="2" width="9" hidden="1" customWidth="1"/>
    <col min="3" max="3" width="29.375" customWidth="1"/>
    <col min="4" max="4" width="2" customWidth="1"/>
  </cols>
  <sheetData>
    <row r="1" ht="23.25" customHeight="1" spans="1:4">
      <c r="A1" s="53" t="s">
        <v>196</v>
      </c>
      <c r="B1" s="53"/>
      <c r="C1" s="53"/>
      <c r="D1" s="51"/>
    </row>
    <row r="2" ht="19.5" customHeight="1" spans="1:4">
      <c r="A2" s="51" t="s">
        <v>76</v>
      </c>
      <c r="B2" s="51"/>
      <c r="C2" s="62" t="s">
        <v>197</v>
      </c>
      <c r="D2" s="51"/>
    </row>
    <row r="3" ht="19.9" customHeight="1" spans="1:4">
      <c r="A3" s="55" t="s">
        <v>198</v>
      </c>
      <c r="B3" s="56"/>
      <c r="C3" s="63" t="s">
        <v>199</v>
      </c>
      <c r="D3" s="54"/>
    </row>
    <row r="4" ht="19.9" customHeight="1" spans="1:4">
      <c r="A4" s="64" t="s">
        <v>63</v>
      </c>
      <c r="B4" s="65"/>
      <c r="C4" s="66">
        <f>C5+C19+C47</f>
        <v>10504141.3</v>
      </c>
      <c r="D4" s="54"/>
    </row>
    <row r="5" ht="19.9" customHeight="1" spans="1:4">
      <c r="A5" s="67" t="s">
        <v>89</v>
      </c>
      <c r="B5" s="65">
        <v>50501</v>
      </c>
      <c r="C5" s="66">
        <f>SUM(C6:C18)</f>
        <v>8980101.3</v>
      </c>
      <c r="D5" s="54"/>
    </row>
    <row r="6" ht="19.9" customHeight="1" spans="1:4">
      <c r="A6" s="56" t="s">
        <v>200</v>
      </c>
      <c r="B6" s="65">
        <v>5050130101</v>
      </c>
      <c r="C6" s="68">
        <v>1921284</v>
      </c>
      <c r="D6" s="54"/>
    </row>
    <row r="7" ht="19.9" customHeight="1" spans="1:4">
      <c r="A7" s="56" t="s">
        <v>201</v>
      </c>
      <c r="B7" s="65">
        <v>5050130102</v>
      </c>
      <c r="C7" s="68">
        <v>1230390</v>
      </c>
      <c r="D7" s="54"/>
    </row>
    <row r="8" ht="19.9" customHeight="1" spans="1:4">
      <c r="A8" s="56" t="s">
        <v>202</v>
      </c>
      <c r="B8" s="65">
        <v>5050130103</v>
      </c>
      <c r="C8" s="68">
        <v>2833281</v>
      </c>
      <c r="D8" s="54"/>
    </row>
    <row r="9" ht="19.9" customHeight="1" spans="1:4">
      <c r="A9" s="56" t="s">
        <v>203</v>
      </c>
      <c r="B9" s="65">
        <v>5050130106</v>
      </c>
      <c r="C9" s="68"/>
      <c r="D9" s="54"/>
    </row>
    <row r="10" ht="19.9" customHeight="1" spans="1:4">
      <c r="A10" s="56" t="s">
        <v>204</v>
      </c>
      <c r="B10" s="65">
        <v>5050130107</v>
      </c>
      <c r="C10" s="68">
        <v>904032</v>
      </c>
      <c r="D10" s="54"/>
    </row>
    <row r="11" ht="19.9" customHeight="1" spans="1:4">
      <c r="A11" s="56" t="s">
        <v>205</v>
      </c>
      <c r="B11" s="65">
        <v>5050130108</v>
      </c>
      <c r="C11" s="68">
        <v>788765.4</v>
      </c>
      <c r="D11" s="54"/>
    </row>
    <row r="12" ht="19.9" customHeight="1" spans="1:4">
      <c r="A12" s="56" t="s">
        <v>206</v>
      </c>
      <c r="B12" s="65">
        <v>5050130109</v>
      </c>
      <c r="C12" s="68">
        <v>90525.52</v>
      </c>
      <c r="D12" s="54"/>
    </row>
    <row r="13" ht="19.9" customHeight="1" spans="1:4">
      <c r="A13" s="56" t="s">
        <v>207</v>
      </c>
      <c r="B13" s="65">
        <v>5050130110</v>
      </c>
      <c r="C13" s="68">
        <v>315506.16</v>
      </c>
      <c r="D13" s="54"/>
    </row>
    <row r="14" ht="19.9" customHeight="1" spans="1:4">
      <c r="A14" s="56" t="s">
        <v>208</v>
      </c>
      <c r="B14" s="65">
        <v>5050130111</v>
      </c>
      <c r="C14" s="68">
        <v>41085.04</v>
      </c>
      <c r="D14" s="54"/>
    </row>
    <row r="15" ht="19.9" customHeight="1" spans="1:4">
      <c r="A15" s="56" t="s">
        <v>209</v>
      </c>
      <c r="B15" s="65">
        <v>5050130112</v>
      </c>
      <c r="C15" s="68">
        <v>51385.78</v>
      </c>
      <c r="D15" s="54"/>
    </row>
    <row r="16" ht="19.9" customHeight="1" spans="1:4">
      <c r="A16" s="56" t="s">
        <v>210</v>
      </c>
      <c r="B16" s="65">
        <v>5050130113</v>
      </c>
      <c r="C16" s="68">
        <v>454046.4</v>
      </c>
      <c r="D16" s="54"/>
    </row>
    <row r="17" ht="19.9" customHeight="1" spans="1:4">
      <c r="A17" s="56" t="s">
        <v>211</v>
      </c>
      <c r="B17" s="65">
        <v>5050130114</v>
      </c>
      <c r="C17" s="68"/>
      <c r="D17" s="54"/>
    </row>
    <row r="18" ht="19.9" customHeight="1" spans="1:4">
      <c r="A18" s="56" t="s">
        <v>212</v>
      </c>
      <c r="B18" s="65">
        <v>5050130199</v>
      </c>
      <c r="C18" s="68">
        <v>349800</v>
      </c>
      <c r="D18" s="54"/>
    </row>
    <row r="19" ht="19.9" customHeight="1" spans="1:4">
      <c r="A19" s="67" t="s">
        <v>90</v>
      </c>
      <c r="B19" s="65">
        <v>50502</v>
      </c>
      <c r="C19" s="66">
        <f>SUM(C20:C46)</f>
        <v>1320000</v>
      </c>
      <c r="D19" s="54"/>
    </row>
    <row r="20" ht="19.9" customHeight="1" spans="1:4">
      <c r="A20" s="56" t="s">
        <v>213</v>
      </c>
      <c r="B20" s="65">
        <v>5050230201</v>
      </c>
      <c r="C20" s="68"/>
      <c r="D20" s="54"/>
    </row>
    <row r="21" ht="19.9" customHeight="1" spans="1:4">
      <c r="A21" s="56" t="s">
        <v>214</v>
      </c>
      <c r="B21" s="65">
        <v>5050230202</v>
      </c>
      <c r="C21" s="68"/>
      <c r="D21" s="54"/>
    </row>
    <row r="22" ht="19.9" customHeight="1" spans="1:4">
      <c r="A22" s="56" t="s">
        <v>215</v>
      </c>
      <c r="B22" s="65">
        <v>5050230203</v>
      </c>
      <c r="C22" s="68"/>
      <c r="D22" s="54"/>
    </row>
    <row r="23" ht="19.9" customHeight="1" spans="1:4">
      <c r="A23" s="56" t="s">
        <v>216</v>
      </c>
      <c r="B23" s="65">
        <v>5050230204</v>
      </c>
      <c r="C23" s="68"/>
      <c r="D23" s="54"/>
    </row>
    <row r="24" ht="19.9" customHeight="1" spans="1:4">
      <c r="A24" s="56" t="s">
        <v>217</v>
      </c>
      <c r="B24" s="65">
        <v>5050230205</v>
      </c>
      <c r="C24" s="68"/>
      <c r="D24" s="54"/>
    </row>
    <row r="25" ht="19.9" customHeight="1" spans="1:4">
      <c r="A25" s="56" t="s">
        <v>218</v>
      </c>
      <c r="B25" s="65">
        <v>5050230206</v>
      </c>
      <c r="C25" s="68"/>
      <c r="D25" s="54"/>
    </row>
    <row r="26" ht="19.9" customHeight="1" spans="1:4">
      <c r="A26" s="56" t="s">
        <v>219</v>
      </c>
      <c r="B26" s="65">
        <v>5050230207</v>
      </c>
      <c r="C26" s="68"/>
      <c r="D26" s="54"/>
    </row>
    <row r="27" ht="19.9" customHeight="1" spans="1:4">
      <c r="A27" s="56" t="s">
        <v>220</v>
      </c>
      <c r="B27" s="65">
        <v>5050230208</v>
      </c>
      <c r="C27" s="68"/>
      <c r="D27" s="54"/>
    </row>
    <row r="28" ht="19.9" customHeight="1" spans="1:4">
      <c r="A28" s="56" t="s">
        <v>221</v>
      </c>
      <c r="B28" s="65">
        <v>5050230209</v>
      </c>
      <c r="C28" s="68"/>
      <c r="D28" s="54"/>
    </row>
    <row r="29" ht="19.9" customHeight="1" spans="1:4">
      <c r="A29" s="56" t="s">
        <v>222</v>
      </c>
      <c r="B29" s="65">
        <v>5050230211</v>
      </c>
      <c r="C29" s="68"/>
      <c r="D29" s="54"/>
    </row>
    <row r="30" ht="19.9" customHeight="1" spans="1:4">
      <c r="A30" s="56" t="s">
        <v>223</v>
      </c>
      <c r="B30" s="65">
        <v>5050230212</v>
      </c>
      <c r="C30" s="68"/>
      <c r="D30" s="54"/>
    </row>
    <row r="31" ht="19.9" customHeight="1" spans="1:4">
      <c r="A31" s="56" t="s">
        <v>224</v>
      </c>
      <c r="B31" s="65">
        <v>5050230213</v>
      </c>
      <c r="C31" s="68"/>
      <c r="D31" s="54"/>
    </row>
    <row r="32" ht="19.9" customHeight="1" spans="1:4">
      <c r="A32" s="56" t="s">
        <v>225</v>
      </c>
      <c r="B32" s="65">
        <v>5050230214</v>
      </c>
      <c r="C32" s="68"/>
      <c r="D32" s="54"/>
    </row>
    <row r="33" ht="19.9" customHeight="1" spans="1:4">
      <c r="A33" s="56" t="s">
        <v>226</v>
      </c>
      <c r="B33" s="65">
        <v>5050230215</v>
      </c>
      <c r="C33" s="68"/>
      <c r="D33" s="54"/>
    </row>
    <row r="34" ht="19.9" customHeight="1" spans="1:4">
      <c r="A34" s="56" t="s">
        <v>227</v>
      </c>
      <c r="B34" s="65">
        <v>5050230216</v>
      </c>
      <c r="C34" s="68"/>
      <c r="D34" s="54"/>
    </row>
    <row r="35" ht="19.9" customHeight="1" spans="1:4">
      <c r="A35" s="56" t="s">
        <v>228</v>
      </c>
      <c r="B35" s="65">
        <v>5050230217</v>
      </c>
      <c r="C35" s="68">
        <v>150000</v>
      </c>
      <c r="D35" s="54"/>
    </row>
    <row r="36" ht="19.9" customHeight="1" spans="1:4">
      <c r="A36" s="56" t="s">
        <v>229</v>
      </c>
      <c r="B36" s="65">
        <v>5050230218</v>
      </c>
      <c r="C36" s="68"/>
      <c r="D36" s="54"/>
    </row>
    <row r="37" ht="19.9" customHeight="1" spans="1:4">
      <c r="A37" s="56" t="s">
        <v>230</v>
      </c>
      <c r="B37" s="65">
        <v>5050230224</v>
      </c>
      <c r="C37" s="68"/>
      <c r="D37" s="54"/>
    </row>
    <row r="38" ht="19.9" customHeight="1" spans="1:4">
      <c r="A38" s="56" t="s">
        <v>231</v>
      </c>
      <c r="B38" s="65">
        <v>5050230225</v>
      </c>
      <c r="C38" s="68"/>
      <c r="D38" s="54"/>
    </row>
    <row r="39" ht="19.9" customHeight="1" spans="1:4">
      <c r="A39" s="56" t="s">
        <v>232</v>
      </c>
      <c r="B39" s="65">
        <v>5050230226</v>
      </c>
      <c r="C39" s="68"/>
      <c r="D39" s="54"/>
    </row>
    <row r="40" ht="19.9" customHeight="1" spans="1:4">
      <c r="A40" s="56" t="s">
        <v>233</v>
      </c>
      <c r="B40" s="65">
        <v>5050230227</v>
      </c>
      <c r="C40" s="68"/>
      <c r="D40" s="54"/>
    </row>
    <row r="41" ht="19.9" customHeight="1" spans="1:4">
      <c r="A41" s="56" t="s">
        <v>234</v>
      </c>
      <c r="B41" s="65">
        <v>5050230228</v>
      </c>
      <c r="C41" s="68">
        <v>137779.74</v>
      </c>
      <c r="D41" s="54"/>
    </row>
    <row r="42" ht="19.9" customHeight="1" spans="1:4">
      <c r="A42" s="56" t="s">
        <v>235</v>
      </c>
      <c r="B42" s="65">
        <v>5050230229</v>
      </c>
      <c r="C42" s="68">
        <v>38425.68</v>
      </c>
      <c r="D42" s="54"/>
    </row>
    <row r="43" ht="19.9" customHeight="1" spans="1:4">
      <c r="A43" s="56" t="s">
        <v>236</v>
      </c>
      <c r="B43" s="65">
        <v>5050230231</v>
      </c>
      <c r="C43" s="68">
        <v>100000</v>
      </c>
      <c r="D43" s="54"/>
    </row>
    <row r="44" ht="19.9" customHeight="1" spans="1:4">
      <c r="A44" s="56" t="s">
        <v>237</v>
      </c>
      <c r="B44" s="65">
        <v>5050230239</v>
      </c>
      <c r="C44" s="68"/>
      <c r="D44" s="54"/>
    </row>
    <row r="45" ht="19.9" customHeight="1" spans="1:4">
      <c r="A45" s="56" t="s">
        <v>238</v>
      </c>
      <c r="B45" s="65">
        <v>5050230240</v>
      </c>
      <c r="C45" s="68"/>
      <c r="D45" s="54"/>
    </row>
    <row r="46" ht="19.9" customHeight="1" spans="1:4">
      <c r="A46" s="56" t="s">
        <v>239</v>
      </c>
      <c r="B46" s="65">
        <v>5050230299</v>
      </c>
      <c r="C46" s="68">
        <v>893794.58</v>
      </c>
      <c r="D46" s="54"/>
    </row>
    <row r="47" ht="19.9" customHeight="1" spans="1:4">
      <c r="A47" s="67" t="s">
        <v>240</v>
      </c>
      <c r="B47" s="65">
        <v>509</v>
      </c>
      <c r="C47" s="66">
        <f>SUM(C48:C58)</f>
        <v>204040</v>
      </c>
      <c r="D47" s="54"/>
    </row>
    <row r="48" ht="19.9" customHeight="1" spans="1:4">
      <c r="A48" s="56" t="s">
        <v>241</v>
      </c>
      <c r="B48" s="65">
        <v>5090530301</v>
      </c>
      <c r="C48" s="68"/>
      <c r="D48" s="54"/>
    </row>
    <row r="49" ht="19.9" customHeight="1" spans="1:4">
      <c r="A49" s="56" t="s">
        <v>242</v>
      </c>
      <c r="B49" s="65">
        <v>5090530302</v>
      </c>
      <c r="C49" s="68">
        <v>186160</v>
      </c>
      <c r="D49" s="54"/>
    </row>
    <row r="50" ht="19.9" customHeight="1" spans="1:4">
      <c r="A50" s="56" t="s">
        <v>243</v>
      </c>
      <c r="B50" s="65">
        <v>5090530303</v>
      </c>
      <c r="C50" s="68">
        <v>600</v>
      </c>
      <c r="D50" s="54"/>
    </row>
    <row r="51" ht="19.9" customHeight="1" spans="1:4">
      <c r="A51" s="56" t="s">
        <v>244</v>
      </c>
      <c r="B51" s="65">
        <v>5090130304</v>
      </c>
      <c r="C51" s="68"/>
      <c r="D51" s="54"/>
    </row>
    <row r="52" ht="19.9" customHeight="1" spans="1:4">
      <c r="A52" s="56" t="s">
        <v>245</v>
      </c>
      <c r="B52" s="65">
        <v>5090130305</v>
      </c>
      <c r="C52" s="68"/>
      <c r="D52" s="54"/>
    </row>
    <row r="53" ht="19.9" customHeight="1" spans="1:4">
      <c r="A53" s="56" t="s">
        <v>246</v>
      </c>
      <c r="B53" s="65">
        <v>5090130306</v>
      </c>
      <c r="C53" s="68"/>
      <c r="D53" s="54"/>
    </row>
    <row r="54" ht="19.9" customHeight="1" spans="1:4">
      <c r="A54" s="56" t="s">
        <v>247</v>
      </c>
      <c r="B54" s="65">
        <v>5090130307</v>
      </c>
      <c r="C54" s="68"/>
      <c r="D54" s="54"/>
    </row>
    <row r="55" ht="19.9" customHeight="1" spans="1:4">
      <c r="A55" s="56" t="s">
        <v>248</v>
      </c>
      <c r="B55" s="65">
        <v>5090230308</v>
      </c>
      <c r="C55" s="68"/>
      <c r="D55" s="54"/>
    </row>
    <row r="56" ht="19.9" customHeight="1" spans="1:4">
      <c r="A56" s="56" t="s">
        <v>249</v>
      </c>
      <c r="B56" s="65">
        <v>5090130309</v>
      </c>
      <c r="C56" s="68"/>
      <c r="D56" s="54"/>
    </row>
    <row r="57" ht="19.9" customHeight="1" spans="1:4">
      <c r="A57" s="56" t="s">
        <v>250</v>
      </c>
      <c r="B57" s="65">
        <v>5090330310</v>
      </c>
      <c r="C57" s="68"/>
      <c r="D57" s="54"/>
    </row>
    <row r="58" ht="19.9" customHeight="1" spans="1:4">
      <c r="A58" s="56" t="s">
        <v>251</v>
      </c>
      <c r="B58" s="65">
        <v>5099930399</v>
      </c>
      <c r="C58" s="68">
        <v>17280</v>
      </c>
      <c r="D58" s="54"/>
    </row>
    <row r="59" ht="20.25" customHeight="1" spans="1:4">
      <c r="A59" s="54"/>
      <c r="B59" s="54"/>
      <c r="C59" s="69"/>
      <c r="D59" s="51"/>
    </row>
  </sheetData>
  <mergeCells count="1">
    <mergeCell ref="A1:C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opLeftCell="D1" workbookViewId="0">
      <selection activeCell="J20" sqref="J20"/>
    </sheetView>
  </sheetViews>
  <sheetFormatPr defaultColWidth="9" defaultRowHeight="13.5"/>
  <cols>
    <col min="1" max="3" width="9" hidden="1" customWidth="1"/>
    <col min="4" max="5" width="5.25" customWidth="1"/>
    <col min="6" max="6" width="4.25" customWidth="1"/>
    <col min="7" max="7" width="19.875" customWidth="1"/>
    <col min="8" max="8" width="9" hidden="1" customWidth="1"/>
    <col min="9" max="9" width="15.375" customWidth="1"/>
    <col min="10" max="10" width="13.375" customWidth="1"/>
    <col min="11" max="11" width="17.625" customWidth="1"/>
    <col min="12" max="12" width="2" customWidth="1"/>
  </cols>
  <sheetData>
    <row r="1" ht="24" customHeight="1" spans="1:12">
      <c r="A1" s="51" t="s">
        <v>252</v>
      </c>
      <c r="B1" s="52"/>
      <c r="C1" s="52"/>
      <c r="D1" s="53" t="s">
        <v>253</v>
      </c>
      <c r="E1" s="53"/>
      <c r="F1" s="53"/>
      <c r="G1" s="53"/>
      <c r="H1" s="53"/>
      <c r="I1" s="53"/>
      <c r="J1" s="53"/>
      <c r="K1" s="53"/>
      <c r="L1" s="51"/>
    </row>
    <row r="2" ht="18" customHeight="1" spans="1:12">
      <c r="A2" s="51"/>
      <c r="B2" s="52"/>
      <c r="C2" s="52"/>
      <c r="D2" s="54" t="s">
        <v>76</v>
      </c>
      <c r="E2" s="54"/>
      <c r="F2" s="54"/>
      <c r="G2" s="54"/>
      <c r="H2" s="54"/>
      <c r="I2" s="54"/>
      <c r="J2" s="54"/>
      <c r="K2" s="60" t="s">
        <v>2</v>
      </c>
      <c r="L2" s="51"/>
    </row>
    <row r="3" ht="18" customHeight="1" spans="1:12">
      <c r="A3" s="52" t="s">
        <v>45</v>
      </c>
      <c r="B3" s="52" t="s">
        <v>46</v>
      </c>
      <c r="C3" s="52" t="s">
        <v>254</v>
      </c>
      <c r="D3" s="55" t="s">
        <v>255</v>
      </c>
      <c r="E3" s="55"/>
      <c r="F3" s="55"/>
      <c r="G3" s="55" t="s">
        <v>142</v>
      </c>
      <c r="H3" s="56" t="s">
        <v>47</v>
      </c>
      <c r="I3" s="55" t="s">
        <v>63</v>
      </c>
      <c r="J3" s="55" t="s">
        <v>81</v>
      </c>
      <c r="K3" s="55" t="s">
        <v>82</v>
      </c>
      <c r="L3" s="54"/>
    </row>
    <row r="4" ht="18" customHeight="1" spans="1:12">
      <c r="A4" s="52"/>
      <c r="B4" s="52"/>
      <c r="C4" s="52"/>
      <c r="D4" s="55" t="s">
        <v>86</v>
      </c>
      <c r="E4" s="55" t="s">
        <v>87</v>
      </c>
      <c r="F4" s="55" t="s">
        <v>88</v>
      </c>
      <c r="G4" s="55"/>
      <c r="H4" s="56"/>
      <c r="I4" s="55"/>
      <c r="J4" s="55"/>
      <c r="K4" s="55"/>
      <c r="L4" s="54"/>
    </row>
    <row r="5" ht="18" customHeight="1" spans="1:12">
      <c r="A5" s="52"/>
      <c r="B5" s="52"/>
      <c r="C5" s="52"/>
      <c r="D5" s="57"/>
      <c r="E5" s="57"/>
      <c r="F5" s="57"/>
      <c r="G5" s="56"/>
      <c r="H5" s="56"/>
      <c r="I5" s="61">
        <v>10</v>
      </c>
      <c r="J5" s="61">
        <v>0</v>
      </c>
      <c r="K5" s="61">
        <v>10</v>
      </c>
      <c r="L5" s="54"/>
    </row>
    <row r="6" ht="18" customHeight="1" spans="1:12">
      <c r="A6" s="52" t="s">
        <v>63</v>
      </c>
      <c r="B6" s="52"/>
      <c r="C6" s="52"/>
      <c r="D6" s="57">
        <v>201</v>
      </c>
      <c r="E6" s="58"/>
      <c r="F6" s="58"/>
      <c r="G6" s="56" t="s">
        <v>98</v>
      </c>
      <c r="H6" s="56"/>
      <c r="I6" s="61"/>
      <c r="J6" s="61"/>
      <c r="K6" s="61"/>
      <c r="L6" s="54"/>
    </row>
    <row r="7" ht="18" customHeight="1" spans="1:12">
      <c r="A7" s="52">
        <v>72101</v>
      </c>
      <c r="B7" s="52" t="s">
        <v>143</v>
      </c>
      <c r="C7" s="52">
        <v>201</v>
      </c>
      <c r="D7" s="57">
        <v>201</v>
      </c>
      <c r="E7" s="58" t="s">
        <v>99</v>
      </c>
      <c r="F7" s="58"/>
      <c r="G7" s="56" t="s">
        <v>100</v>
      </c>
      <c r="H7" s="56"/>
      <c r="I7" s="61"/>
      <c r="J7" s="61"/>
      <c r="K7" s="61"/>
      <c r="L7" s="54"/>
    </row>
    <row r="8" ht="18" customHeight="1" spans="1:12">
      <c r="A8" s="52">
        <v>72101</v>
      </c>
      <c r="B8" s="52" t="s">
        <v>143</v>
      </c>
      <c r="C8" s="52">
        <v>20103</v>
      </c>
      <c r="D8" s="57">
        <v>201</v>
      </c>
      <c r="E8" s="58" t="s">
        <v>99</v>
      </c>
      <c r="F8" s="58" t="s">
        <v>101</v>
      </c>
      <c r="G8" s="56" t="s">
        <v>102</v>
      </c>
      <c r="H8" s="56">
        <v>1</v>
      </c>
      <c r="I8" s="61"/>
      <c r="J8" s="61"/>
      <c r="K8" s="61"/>
      <c r="L8" s="54"/>
    </row>
    <row r="9" ht="18" customHeight="1" spans="1:12">
      <c r="A9" s="52">
        <v>72101</v>
      </c>
      <c r="B9" s="52" t="s">
        <v>143</v>
      </c>
      <c r="C9" s="52">
        <v>2010301</v>
      </c>
      <c r="D9" s="57">
        <v>208</v>
      </c>
      <c r="E9" s="58"/>
      <c r="F9" s="58"/>
      <c r="G9" s="56" t="s">
        <v>103</v>
      </c>
      <c r="H9" s="56"/>
      <c r="I9" s="61"/>
      <c r="J9" s="61"/>
      <c r="K9" s="61"/>
      <c r="L9" s="54"/>
    </row>
    <row r="10" ht="18" customHeight="1" spans="1:12">
      <c r="A10" s="52">
        <v>72101</v>
      </c>
      <c r="B10" s="52" t="s">
        <v>143</v>
      </c>
      <c r="C10" s="52">
        <v>208</v>
      </c>
      <c r="D10" s="57">
        <v>208</v>
      </c>
      <c r="E10" s="58" t="s">
        <v>104</v>
      </c>
      <c r="F10" s="58"/>
      <c r="G10" s="56" t="s">
        <v>105</v>
      </c>
      <c r="H10" s="56"/>
      <c r="I10" s="61"/>
      <c r="J10" s="61"/>
      <c r="K10" s="61"/>
      <c r="L10" s="54"/>
    </row>
    <row r="11" ht="18" customHeight="1" spans="1:12">
      <c r="A11" s="52">
        <v>72101</v>
      </c>
      <c r="B11" s="52" t="s">
        <v>143</v>
      </c>
      <c r="C11" s="52">
        <v>20805</v>
      </c>
      <c r="D11" s="57">
        <v>208</v>
      </c>
      <c r="E11" s="58" t="s">
        <v>104</v>
      </c>
      <c r="F11" s="58" t="s">
        <v>101</v>
      </c>
      <c r="G11" s="56" t="s">
        <v>106</v>
      </c>
      <c r="H11" s="56">
        <v>1</v>
      </c>
      <c r="I11" s="61"/>
      <c r="J11" s="61"/>
      <c r="K11" s="61"/>
      <c r="L11" s="54"/>
    </row>
    <row r="12" ht="18" customHeight="1" spans="1:12">
      <c r="A12" s="52">
        <v>72101</v>
      </c>
      <c r="B12" s="52" t="s">
        <v>143</v>
      </c>
      <c r="C12" s="52">
        <v>2080501</v>
      </c>
      <c r="D12" s="57">
        <v>204</v>
      </c>
      <c r="E12" s="58"/>
      <c r="F12" s="58"/>
      <c r="G12" s="56" t="s">
        <v>107</v>
      </c>
      <c r="H12" s="56"/>
      <c r="I12" s="61"/>
      <c r="J12" s="61"/>
      <c r="K12" s="61"/>
      <c r="L12" s="54"/>
    </row>
    <row r="13" ht="18" customHeight="1" spans="1:12">
      <c r="A13" s="52">
        <v>72102</v>
      </c>
      <c r="B13" s="52" t="s">
        <v>144</v>
      </c>
      <c r="C13" s="52">
        <v>204</v>
      </c>
      <c r="D13" s="57">
        <v>204</v>
      </c>
      <c r="E13" s="58" t="s">
        <v>108</v>
      </c>
      <c r="F13" s="58"/>
      <c r="G13" s="56" t="s">
        <v>109</v>
      </c>
      <c r="H13" s="56"/>
      <c r="I13" s="61"/>
      <c r="J13" s="61"/>
      <c r="K13" s="61"/>
      <c r="L13" s="54"/>
    </row>
    <row r="14" ht="18" customHeight="1" spans="1:12">
      <c r="A14" s="52">
        <v>72102</v>
      </c>
      <c r="B14" s="52" t="s">
        <v>144</v>
      </c>
      <c r="C14" s="52">
        <v>20406</v>
      </c>
      <c r="D14" s="57">
        <v>204</v>
      </c>
      <c r="E14" s="58" t="s">
        <v>108</v>
      </c>
      <c r="F14" s="58" t="s">
        <v>101</v>
      </c>
      <c r="G14" s="56" t="s">
        <v>102</v>
      </c>
      <c r="H14" s="56">
        <v>1</v>
      </c>
      <c r="I14" s="61"/>
      <c r="J14" s="61"/>
      <c r="K14" s="61"/>
      <c r="L14" s="54"/>
    </row>
    <row r="15" ht="18" customHeight="1" spans="1:12">
      <c r="A15" s="52">
        <v>72102</v>
      </c>
      <c r="B15" s="52" t="s">
        <v>144</v>
      </c>
      <c r="C15" s="52">
        <v>2040601</v>
      </c>
      <c r="D15" s="57">
        <v>201</v>
      </c>
      <c r="E15" s="58"/>
      <c r="F15" s="58"/>
      <c r="G15" s="56" t="s">
        <v>98</v>
      </c>
      <c r="H15" s="56"/>
      <c r="I15" s="61"/>
      <c r="J15" s="61"/>
      <c r="K15" s="61"/>
      <c r="L15" s="54"/>
    </row>
    <row r="16" ht="18" customHeight="1" spans="1:12">
      <c r="A16" s="52">
        <v>72103</v>
      </c>
      <c r="B16" s="52" t="s">
        <v>145</v>
      </c>
      <c r="C16" s="52">
        <v>201</v>
      </c>
      <c r="D16" s="57">
        <v>201</v>
      </c>
      <c r="E16" s="58" t="s">
        <v>99</v>
      </c>
      <c r="F16" s="58"/>
      <c r="G16" s="56" t="s">
        <v>100</v>
      </c>
      <c r="H16" s="56"/>
      <c r="I16" s="61"/>
      <c r="J16" s="61"/>
      <c r="K16" s="61"/>
      <c r="L16" s="54"/>
    </row>
    <row r="17" ht="18" customHeight="1" spans="1:12">
      <c r="A17" s="52">
        <v>72103</v>
      </c>
      <c r="B17" s="52" t="s">
        <v>145</v>
      </c>
      <c r="C17" s="52">
        <v>20103</v>
      </c>
      <c r="D17" s="57">
        <v>201</v>
      </c>
      <c r="E17" s="58" t="s">
        <v>99</v>
      </c>
      <c r="F17" s="58" t="s">
        <v>110</v>
      </c>
      <c r="G17" s="56" t="s">
        <v>111</v>
      </c>
      <c r="H17" s="56">
        <v>1</v>
      </c>
      <c r="I17" s="61"/>
      <c r="J17" s="61"/>
      <c r="K17" s="61"/>
      <c r="L17" s="54"/>
    </row>
    <row r="18" ht="18" customHeight="1" spans="1:12">
      <c r="A18" s="52">
        <v>72103</v>
      </c>
      <c r="B18" s="52" t="s">
        <v>145</v>
      </c>
      <c r="C18" s="52">
        <v>2010302</v>
      </c>
      <c r="D18" s="57">
        <v>201</v>
      </c>
      <c r="E18" s="58" t="s">
        <v>108</v>
      </c>
      <c r="F18" s="58"/>
      <c r="G18" s="56" t="s">
        <v>112</v>
      </c>
      <c r="H18" s="56"/>
      <c r="I18" s="61"/>
      <c r="J18" s="61"/>
      <c r="K18" s="61"/>
      <c r="L18" s="54"/>
    </row>
    <row r="19" ht="11.25" customHeight="1" spans="1:12">
      <c r="A19" s="59"/>
      <c r="B19" s="59"/>
      <c r="C19" s="59"/>
      <c r="D19" s="57">
        <v>201</v>
      </c>
      <c r="E19" s="58" t="s">
        <v>108</v>
      </c>
      <c r="F19" s="58" t="s">
        <v>101</v>
      </c>
      <c r="G19" s="56" t="s">
        <v>102</v>
      </c>
      <c r="H19" s="56">
        <v>1</v>
      </c>
      <c r="I19" s="61"/>
      <c r="J19" s="61"/>
      <c r="K19" s="61"/>
      <c r="L19" s="51"/>
    </row>
    <row r="20" spans="4:11">
      <c r="D20" s="57">
        <v>211</v>
      </c>
      <c r="E20" s="58"/>
      <c r="F20" s="58"/>
      <c r="G20" s="56" t="s">
        <v>113</v>
      </c>
      <c r="H20" s="56"/>
      <c r="I20" s="61"/>
      <c r="J20" s="61"/>
      <c r="K20" s="61"/>
    </row>
    <row r="21" spans="4:11">
      <c r="D21" s="57">
        <v>211</v>
      </c>
      <c r="E21" s="58" t="s">
        <v>114</v>
      </c>
      <c r="F21" s="58"/>
      <c r="G21" s="56" t="s">
        <v>115</v>
      </c>
      <c r="H21" s="56"/>
      <c r="I21" s="61"/>
      <c r="J21" s="61"/>
      <c r="K21" s="61"/>
    </row>
    <row r="22" spans="4:11">
      <c r="D22" s="57">
        <v>211</v>
      </c>
      <c r="E22" s="58" t="s">
        <v>114</v>
      </c>
      <c r="F22" s="58" t="s">
        <v>110</v>
      </c>
      <c r="G22" s="56" t="s">
        <v>116</v>
      </c>
      <c r="H22" s="56">
        <v>1</v>
      </c>
      <c r="I22" s="61"/>
      <c r="J22" s="61"/>
      <c r="K22" s="61"/>
    </row>
    <row r="23" spans="4:11">
      <c r="D23" s="57">
        <v>212</v>
      </c>
      <c r="E23" s="58"/>
      <c r="F23" s="58"/>
      <c r="G23" s="56" t="s">
        <v>117</v>
      </c>
      <c r="H23" s="56"/>
      <c r="I23" s="61">
        <v>10</v>
      </c>
      <c r="J23" s="61"/>
      <c r="K23" s="61">
        <v>10</v>
      </c>
    </row>
    <row r="24" spans="4:11">
      <c r="D24" s="57">
        <v>212</v>
      </c>
      <c r="E24" s="58" t="s">
        <v>99</v>
      </c>
      <c r="F24" s="58"/>
      <c r="G24" s="56" t="s">
        <v>118</v>
      </c>
      <c r="H24" s="56"/>
      <c r="I24" s="61"/>
      <c r="J24" s="61"/>
      <c r="K24" s="61"/>
    </row>
    <row r="25" spans="4:11">
      <c r="D25" s="57">
        <v>212</v>
      </c>
      <c r="E25" s="58" t="s">
        <v>99</v>
      </c>
      <c r="F25" s="58" t="s">
        <v>99</v>
      </c>
      <c r="G25" s="56" t="s">
        <v>119</v>
      </c>
      <c r="H25" s="56">
        <v>1</v>
      </c>
      <c r="I25" s="61"/>
      <c r="J25" s="61"/>
      <c r="K25" s="61"/>
    </row>
    <row r="26" ht="27" spans="4:11">
      <c r="D26" s="57">
        <v>212</v>
      </c>
      <c r="E26" s="58">
        <v>13</v>
      </c>
      <c r="F26" s="58"/>
      <c r="G26" s="56" t="s">
        <v>120</v>
      </c>
      <c r="H26" s="56"/>
      <c r="I26" s="61">
        <v>10</v>
      </c>
      <c r="J26" s="61"/>
      <c r="K26" s="61"/>
    </row>
    <row r="27" ht="27" spans="4:11">
      <c r="D27" s="57">
        <v>212</v>
      </c>
      <c r="E27" s="58">
        <v>13</v>
      </c>
      <c r="F27" s="58">
        <v>99</v>
      </c>
      <c r="G27" s="56" t="s">
        <v>121</v>
      </c>
      <c r="H27" s="56">
        <v>1</v>
      </c>
      <c r="I27" s="61">
        <v>10</v>
      </c>
      <c r="J27" s="61"/>
      <c r="K27" s="61">
        <v>10</v>
      </c>
    </row>
    <row r="28" spans="4:11">
      <c r="D28" s="57">
        <v>213</v>
      </c>
      <c r="E28" s="58"/>
      <c r="F28" s="58"/>
      <c r="G28" s="56" t="s">
        <v>122</v>
      </c>
      <c r="H28" s="56"/>
      <c r="I28" s="61"/>
      <c r="J28" s="61"/>
      <c r="K28" s="61"/>
    </row>
    <row r="29" spans="4:11">
      <c r="D29" s="57">
        <v>213</v>
      </c>
      <c r="E29" s="58" t="s">
        <v>123</v>
      </c>
      <c r="F29" s="58"/>
      <c r="G29" s="56" t="s">
        <v>124</v>
      </c>
      <c r="H29" s="56"/>
      <c r="I29" s="61"/>
      <c r="J29" s="61"/>
      <c r="K29" s="61"/>
    </row>
    <row r="30" ht="27" spans="4:11">
      <c r="D30" s="57">
        <v>213</v>
      </c>
      <c r="E30" s="58" t="s">
        <v>123</v>
      </c>
      <c r="F30" s="58" t="s">
        <v>104</v>
      </c>
      <c r="G30" s="56" t="s">
        <v>125</v>
      </c>
      <c r="H30" s="56">
        <v>1</v>
      </c>
      <c r="I30" s="61"/>
      <c r="J30" s="61"/>
      <c r="K30" s="61"/>
    </row>
    <row r="31" spans="4:11">
      <c r="D31" s="57">
        <v>208</v>
      </c>
      <c r="E31" s="58"/>
      <c r="F31" s="58"/>
      <c r="G31" s="56" t="s">
        <v>103</v>
      </c>
      <c r="H31" s="56"/>
      <c r="I31" s="61"/>
      <c r="J31" s="61"/>
      <c r="K31" s="61"/>
    </row>
    <row r="32" spans="4:11">
      <c r="D32" s="57">
        <v>208</v>
      </c>
      <c r="E32" s="58" t="s">
        <v>104</v>
      </c>
      <c r="F32" s="58"/>
      <c r="G32" s="56" t="s">
        <v>105</v>
      </c>
      <c r="H32" s="56"/>
      <c r="I32" s="61"/>
      <c r="J32" s="61"/>
      <c r="K32" s="61"/>
    </row>
    <row r="33" spans="4:11">
      <c r="D33" s="57">
        <v>208</v>
      </c>
      <c r="E33" s="58" t="s">
        <v>104</v>
      </c>
      <c r="F33" s="58" t="s">
        <v>110</v>
      </c>
      <c r="G33" s="56" t="s">
        <v>126</v>
      </c>
      <c r="H33" s="56">
        <v>1</v>
      </c>
      <c r="I33" s="61"/>
      <c r="J33" s="61"/>
      <c r="K33" s="61"/>
    </row>
    <row r="34" spans="4:11">
      <c r="D34" s="57">
        <v>213</v>
      </c>
      <c r="E34" s="58"/>
      <c r="F34" s="58"/>
      <c r="G34" s="56" t="s">
        <v>122</v>
      </c>
      <c r="H34" s="56"/>
      <c r="I34" s="61"/>
      <c r="J34" s="61"/>
      <c r="K34" s="61"/>
    </row>
    <row r="35" spans="4:11">
      <c r="D35" s="57">
        <v>213</v>
      </c>
      <c r="E35" s="58" t="s">
        <v>101</v>
      </c>
      <c r="F35" s="58"/>
      <c r="G35" s="56" t="s">
        <v>127</v>
      </c>
      <c r="H35" s="56"/>
      <c r="I35" s="61"/>
      <c r="J35" s="61"/>
      <c r="K35" s="61"/>
    </row>
    <row r="36" spans="4:11">
      <c r="D36" s="57">
        <v>213</v>
      </c>
      <c r="E36" s="58" t="s">
        <v>101</v>
      </c>
      <c r="F36" s="58" t="s">
        <v>114</v>
      </c>
      <c r="G36" s="56" t="s">
        <v>128</v>
      </c>
      <c r="H36" s="56">
        <v>1</v>
      </c>
      <c r="I36" s="61"/>
      <c r="J36" s="61"/>
      <c r="K36" s="61"/>
    </row>
    <row r="37" spans="4:11">
      <c r="D37" s="57">
        <v>210</v>
      </c>
      <c r="E37" s="58"/>
      <c r="F37" s="58"/>
      <c r="G37" s="56" t="s">
        <v>129</v>
      </c>
      <c r="H37" s="56"/>
      <c r="I37" s="61"/>
      <c r="J37" s="61"/>
      <c r="K37" s="61"/>
    </row>
    <row r="38" spans="4:11">
      <c r="D38" s="57">
        <v>210</v>
      </c>
      <c r="E38" s="58" t="s">
        <v>123</v>
      </c>
      <c r="F38" s="58"/>
      <c r="G38" s="56" t="s">
        <v>130</v>
      </c>
      <c r="H38" s="56"/>
      <c r="I38" s="61"/>
      <c r="J38" s="61"/>
      <c r="K38" s="61"/>
    </row>
    <row r="39" spans="4:11">
      <c r="D39" s="57">
        <v>210</v>
      </c>
      <c r="E39" s="58" t="s">
        <v>123</v>
      </c>
      <c r="F39" s="58">
        <v>99</v>
      </c>
      <c r="G39" s="56" t="s">
        <v>131</v>
      </c>
      <c r="H39" s="56">
        <v>1</v>
      </c>
      <c r="I39" s="61"/>
      <c r="J39" s="61"/>
      <c r="K39" s="61"/>
    </row>
    <row r="40" spans="4:11">
      <c r="D40" s="57">
        <v>212</v>
      </c>
      <c r="E40" s="58"/>
      <c r="F40" s="58"/>
      <c r="G40" s="56" t="s">
        <v>117</v>
      </c>
      <c r="H40" s="56"/>
      <c r="I40" s="61"/>
      <c r="J40" s="61"/>
      <c r="K40" s="61"/>
    </row>
    <row r="41" spans="4:11">
      <c r="D41" s="57">
        <v>212</v>
      </c>
      <c r="E41" s="58" t="s">
        <v>101</v>
      </c>
      <c r="F41" s="58"/>
      <c r="G41" s="56" t="s">
        <v>132</v>
      </c>
      <c r="H41" s="56"/>
      <c r="I41" s="61"/>
      <c r="J41" s="61"/>
      <c r="K41" s="61"/>
    </row>
    <row r="42" spans="4:11">
      <c r="D42" s="57">
        <v>212</v>
      </c>
      <c r="E42" s="58" t="s">
        <v>101</v>
      </c>
      <c r="F42" s="58" t="s">
        <v>101</v>
      </c>
      <c r="G42" s="56" t="s">
        <v>102</v>
      </c>
      <c r="H42" s="56">
        <v>1</v>
      </c>
      <c r="I42" s="61"/>
      <c r="J42" s="61"/>
      <c r="K42" s="61"/>
    </row>
    <row r="43" ht="27" spans="4:11">
      <c r="D43" s="57">
        <v>224</v>
      </c>
      <c r="E43" s="58"/>
      <c r="F43" s="58"/>
      <c r="G43" s="56" t="s">
        <v>133</v>
      </c>
      <c r="H43" s="56"/>
      <c r="I43" s="61"/>
      <c r="J43" s="61"/>
      <c r="K43" s="61"/>
    </row>
    <row r="44" spans="4:11">
      <c r="D44" s="57">
        <v>224</v>
      </c>
      <c r="E44" s="58" t="s">
        <v>101</v>
      </c>
      <c r="F44" s="58"/>
      <c r="G44" s="56" t="s">
        <v>134</v>
      </c>
      <c r="H44" s="56"/>
      <c r="I44" s="61"/>
      <c r="J44" s="61"/>
      <c r="K44" s="61"/>
    </row>
    <row r="45" spans="4:11">
      <c r="D45" s="57">
        <v>224</v>
      </c>
      <c r="E45" s="58" t="s">
        <v>101</v>
      </c>
      <c r="F45" s="58" t="s">
        <v>108</v>
      </c>
      <c r="G45" s="56" t="s">
        <v>135</v>
      </c>
      <c r="H45" s="56">
        <v>1</v>
      </c>
      <c r="I45" s="61"/>
      <c r="J45" s="61"/>
      <c r="K45" s="61"/>
    </row>
    <row r="46" spans="4:11">
      <c r="D46" s="57">
        <v>208</v>
      </c>
      <c r="E46" s="58"/>
      <c r="F46" s="58"/>
      <c r="G46" s="56" t="s">
        <v>103</v>
      </c>
      <c r="H46" s="56"/>
      <c r="I46" s="61"/>
      <c r="J46" s="61"/>
      <c r="K46" s="61"/>
    </row>
    <row r="47" ht="27" spans="4:11">
      <c r="D47" s="57">
        <v>208</v>
      </c>
      <c r="E47" s="58" t="s">
        <v>101</v>
      </c>
      <c r="F47" s="58"/>
      <c r="G47" s="56" t="s">
        <v>136</v>
      </c>
      <c r="H47" s="56"/>
      <c r="I47" s="61"/>
      <c r="J47" s="61"/>
      <c r="K47" s="61"/>
    </row>
    <row r="48" spans="4:11">
      <c r="D48" s="57">
        <v>208</v>
      </c>
      <c r="E48" s="58" t="s">
        <v>101</v>
      </c>
      <c r="F48" s="58" t="s">
        <v>137</v>
      </c>
      <c r="G48" s="56" t="s">
        <v>138</v>
      </c>
      <c r="H48" s="56">
        <v>1</v>
      </c>
      <c r="I48" s="61"/>
      <c r="J48" s="61"/>
      <c r="K48" s="61"/>
    </row>
    <row r="49" spans="4:11">
      <c r="D49" s="57">
        <v>208</v>
      </c>
      <c r="E49" s="58" t="s">
        <v>104</v>
      </c>
      <c r="F49" s="58"/>
      <c r="G49" s="56" t="s">
        <v>105</v>
      </c>
      <c r="H49" s="56"/>
      <c r="I49" s="61"/>
      <c r="J49" s="61"/>
      <c r="K49" s="61"/>
    </row>
    <row r="50" spans="4:11">
      <c r="D50" s="57">
        <v>208</v>
      </c>
      <c r="E50" s="58" t="s">
        <v>104</v>
      </c>
      <c r="F50" s="58" t="s">
        <v>110</v>
      </c>
      <c r="G50" s="56" t="s">
        <v>126</v>
      </c>
      <c r="H50" s="56">
        <v>1</v>
      </c>
      <c r="I50" s="61"/>
      <c r="J50" s="61"/>
      <c r="K50" s="61"/>
    </row>
    <row r="51" spans="4:11">
      <c r="D51" s="57">
        <v>213</v>
      </c>
      <c r="E51" s="58"/>
      <c r="F51" s="58"/>
      <c r="G51" s="56" t="s">
        <v>122</v>
      </c>
      <c r="H51" s="56"/>
      <c r="I51" s="61"/>
      <c r="J51" s="61"/>
      <c r="K51" s="61"/>
    </row>
    <row r="52" spans="4:11">
      <c r="D52" s="57">
        <v>213</v>
      </c>
      <c r="E52" s="58" t="s">
        <v>110</v>
      </c>
      <c r="F52" s="58"/>
      <c r="G52" s="56" t="s">
        <v>139</v>
      </c>
      <c r="H52" s="56"/>
      <c r="I52" s="61"/>
      <c r="J52" s="61"/>
      <c r="K52" s="61"/>
    </row>
    <row r="53" spans="4:11">
      <c r="D53" s="57">
        <v>213</v>
      </c>
      <c r="E53" s="58" t="s">
        <v>110</v>
      </c>
      <c r="F53" s="58" t="s">
        <v>114</v>
      </c>
      <c r="G53" s="56" t="s">
        <v>140</v>
      </c>
      <c r="H53" s="56">
        <v>1</v>
      </c>
      <c r="I53" s="61"/>
      <c r="J53" s="61"/>
      <c r="K53" s="61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H22" sqref="H22"/>
    </sheetView>
  </sheetViews>
  <sheetFormatPr defaultColWidth="9" defaultRowHeight="13.5"/>
  <cols>
    <col min="1" max="1" width="12.125" customWidth="1"/>
    <col min="2" max="2" width="21.75" customWidth="1"/>
    <col min="3" max="3" width="9" hidden="1" customWidth="1"/>
    <col min="4" max="4" width="13.5" customWidth="1"/>
    <col min="5" max="5" width="13.125" customWidth="1"/>
    <col min="6" max="6" width="13.875" customWidth="1"/>
    <col min="7" max="7" width="12.5" customWidth="1"/>
    <col min="8" max="8" width="13.375" customWidth="1"/>
    <col min="9" max="9" width="12.75" customWidth="1"/>
    <col min="10" max="10" width="12.625" customWidth="1"/>
    <col min="11" max="11" width="2" customWidth="1"/>
  </cols>
  <sheetData>
    <row r="1" ht="25.9" customHeight="1" spans="1:11">
      <c r="A1" s="1" t="s">
        <v>256</v>
      </c>
      <c r="B1" s="1"/>
      <c r="C1" s="1"/>
      <c r="D1" s="1"/>
      <c r="E1" s="1"/>
      <c r="F1" s="1"/>
      <c r="G1" s="1"/>
      <c r="H1" s="1"/>
      <c r="I1" s="1"/>
      <c r="J1" s="1"/>
      <c r="K1" s="49"/>
    </row>
    <row r="2" ht="21.75" customHeight="1" spans="1:11">
      <c r="A2" s="2" t="s">
        <v>76</v>
      </c>
      <c r="B2" s="2"/>
      <c r="C2" s="2"/>
      <c r="D2" s="2"/>
      <c r="E2" s="2"/>
      <c r="F2" s="2"/>
      <c r="G2" s="41"/>
      <c r="H2" s="42" t="s">
        <v>257</v>
      </c>
      <c r="I2" s="42"/>
      <c r="J2" s="42"/>
      <c r="K2" s="49"/>
    </row>
    <row r="3" ht="18.75" customHeight="1" spans="1:11">
      <c r="A3" s="43" t="s">
        <v>45</v>
      </c>
      <c r="B3" s="43" t="s">
        <v>46</v>
      </c>
      <c r="C3" s="43" t="s">
        <v>47</v>
      </c>
      <c r="D3" s="44" t="s">
        <v>254</v>
      </c>
      <c r="E3" s="43" t="s">
        <v>258</v>
      </c>
      <c r="F3" s="43"/>
      <c r="G3" s="43"/>
      <c r="H3" s="43"/>
      <c r="I3" s="43"/>
      <c r="J3" s="43"/>
      <c r="K3" s="50"/>
    </row>
    <row r="4" ht="18.75" customHeight="1" spans="1:11">
      <c r="A4" s="43"/>
      <c r="B4" s="43"/>
      <c r="C4" s="43"/>
      <c r="D4" s="44"/>
      <c r="E4" s="43" t="s">
        <v>259</v>
      </c>
      <c r="F4" s="43" t="s">
        <v>228</v>
      </c>
      <c r="G4" s="43" t="s">
        <v>260</v>
      </c>
      <c r="H4" s="43"/>
      <c r="I4" s="43"/>
      <c r="J4" s="43" t="s">
        <v>261</v>
      </c>
      <c r="K4" s="50"/>
    </row>
    <row r="5" ht="18.75" customHeight="1" spans="1:11">
      <c r="A5" s="43"/>
      <c r="B5" s="43"/>
      <c r="C5" s="45"/>
      <c r="D5" s="44"/>
      <c r="E5" s="43"/>
      <c r="F5" s="43"/>
      <c r="G5" s="46" t="s">
        <v>64</v>
      </c>
      <c r="H5" s="46" t="s">
        <v>262</v>
      </c>
      <c r="I5" s="46" t="s">
        <v>263</v>
      </c>
      <c r="J5" s="43"/>
      <c r="K5" s="50"/>
    </row>
    <row r="6" ht="18.75" customHeight="1" spans="1:11">
      <c r="A6" s="46" t="s">
        <v>63</v>
      </c>
      <c r="B6" s="45"/>
      <c r="C6" s="45"/>
      <c r="D6" s="46"/>
      <c r="E6" s="47">
        <v>84.4</v>
      </c>
      <c r="F6" s="47">
        <v>69.4</v>
      </c>
      <c r="G6" s="46">
        <v>15</v>
      </c>
      <c r="H6" s="46"/>
      <c r="I6" s="46">
        <v>15</v>
      </c>
      <c r="J6" s="46"/>
      <c r="K6" s="50"/>
    </row>
    <row r="7" ht="18.75" customHeight="1" spans="1:11">
      <c r="A7" s="48">
        <v>72901</v>
      </c>
      <c r="B7" s="45" t="s">
        <v>66</v>
      </c>
      <c r="C7" s="45">
        <v>1</v>
      </c>
      <c r="D7" s="48">
        <v>2010301</v>
      </c>
      <c r="E7" s="47">
        <v>25</v>
      </c>
      <c r="F7" s="47">
        <v>15</v>
      </c>
      <c r="G7" s="46">
        <v>10</v>
      </c>
      <c r="H7" s="46"/>
      <c r="I7" s="46">
        <v>10</v>
      </c>
      <c r="J7" s="46"/>
      <c r="K7" s="50"/>
    </row>
    <row r="8" ht="18.75" customHeight="1" spans="1:11">
      <c r="A8" s="48">
        <v>72901</v>
      </c>
      <c r="B8" s="45" t="s">
        <v>66</v>
      </c>
      <c r="C8" s="45">
        <v>1</v>
      </c>
      <c r="D8" s="48">
        <v>2080501</v>
      </c>
      <c r="E8" s="47"/>
      <c r="F8" s="47"/>
      <c r="G8" s="46"/>
      <c r="H8" s="46"/>
      <c r="I8" s="46"/>
      <c r="J8" s="46"/>
      <c r="K8" s="50"/>
    </row>
    <row r="9" ht="18.75" customHeight="1" spans="1:11">
      <c r="A9" s="48">
        <v>72902</v>
      </c>
      <c r="B9" s="45" t="s">
        <v>67</v>
      </c>
      <c r="C9" s="45">
        <v>1</v>
      </c>
      <c r="D9" s="48">
        <v>2040601</v>
      </c>
      <c r="E9" s="47"/>
      <c r="F9" s="47"/>
      <c r="G9" s="46"/>
      <c r="H9" s="46"/>
      <c r="I9" s="46"/>
      <c r="J9" s="46"/>
      <c r="K9" s="50"/>
    </row>
    <row r="10" ht="21" customHeight="1" spans="1:11">
      <c r="A10" s="48">
        <v>72903</v>
      </c>
      <c r="B10" s="45" t="s">
        <v>68</v>
      </c>
      <c r="C10" s="45">
        <v>1</v>
      </c>
      <c r="D10" s="48">
        <v>2010302</v>
      </c>
      <c r="E10" s="47"/>
      <c r="F10" s="47"/>
      <c r="G10" s="46"/>
      <c r="H10" s="46"/>
      <c r="I10" s="46"/>
      <c r="J10" s="46"/>
      <c r="K10" s="49"/>
    </row>
    <row r="11" ht="21" customHeight="1" spans="1:11">
      <c r="A11" s="48">
        <v>72903</v>
      </c>
      <c r="B11" s="45" t="s">
        <v>68</v>
      </c>
      <c r="C11" s="45">
        <v>1</v>
      </c>
      <c r="D11" s="48">
        <v>2010601</v>
      </c>
      <c r="E11" s="47"/>
      <c r="F11" s="47"/>
      <c r="G11" s="46"/>
      <c r="H11" s="46"/>
      <c r="I11" s="46"/>
      <c r="J11" s="46"/>
      <c r="K11" s="49"/>
    </row>
    <row r="12" spans="1:10">
      <c r="A12" s="48">
        <v>72903</v>
      </c>
      <c r="B12" s="45" t="s">
        <v>68</v>
      </c>
      <c r="C12" s="45">
        <v>1</v>
      </c>
      <c r="D12" s="48">
        <v>2110402</v>
      </c>
      <c r="E12" s="47"/>
      <c r="F12" s="47"/>
      <c r="G12" s="46"/>
      <c r="H12" s="46"/>
      <c r="I12" s="46"/>
      <c r="J12" s="46"/>
    </row>
    <row r="13" spans="1:10">
      <c r="A13" s="48">
        <v>72903</v>
      </c>
      <c r="B13" s="45" t="s">
        <v>68</v>
      </c>
      <c r="C13" s="45">
        <v>1</v>
      </c>
      <c r="D13" s="48">
        <v>2120303</v>
      </c>
      <c r="E13" s="47">
        <v>59.4</v>
      </c>
      <c r="F13" s="47">
        <v>54.4</v>
      </c>
      <c r="G13" s="46">
        <v>5</v>
      </c>
      <c r="H13" s="46"/>
      <c r="I13" s="46">
        <v>5</v>
      </c>
      <c r="J13" s="46"/>
    </row>
    <row r="14" spans="1:10">
      <c r="A14" s="48">
        <v>72903</v>
      </c>
      <c r="B14" s="45" t="s">
        <v>68</v>
      </c>
      <c r="C14" s="45">
        <v>1</v>
      </c>
      <c r="D14" s="48">
        <v>2121399</v>
      </c>
      <c r="E14" s="47"/>
      <c r="F14" s="47"/>
      <c r="G14" s="46"/>
      <c r="H14" s="46"/>
      <c r="I14" s="46"/>
      <c r="J14" s="46"/>
    </row>
    <row r="15" spans="1:10">
      <c r="A15" s="48">
        <v>72903</v>
      </c>
      <c r="B15" s="45" t="s">
        <v>68</v>
      </c>
      <c r="C15" s="45">
        <v>1</v>
      </c>
      <c r="D15" s="48">
        <v>2130705</v>
      </c>
      <c r="E15" s="47"/>
      <c r="F15" s="47"/>
      <c r="G15" s="46"/>
      <c r="H15" s="46"/>
      <c r="I15" s="46"/>
      <c r="J15" s="46"/>
    </row>
    <row r="16" spans="1:10">
      <c r="A16" s="48">
        <v>72904</v>
      </c>
      <c r="B16" s="45" t="s">
        <v>69</v>
      </c>
      <c r="C16" s="45">
        <v>1</v>
      </c>
      <c r="D16" s="48">
        <v>2080502</v>
      </c>
      <c r="E16" s="47"/>
      <c r="F16" s="47"/>
      <c r="G16" s="46"/>
      <c r="H16" s="46"/>
      <c r="I16" s="46"/>
      <c r="J16" s="46"/>
    </row>
    <row r="17" spans="1:10">
      <c r="A17" s="48">
        <v>72904</v>
      </c>
      <c r="B17" s="45" t="s">
        <v>69</v>
      </c>
      <c r="C17" s="45">
        <v>1</v>
      </c>
      <c r="D17" s="48">
        <v>2130104</v>
      </c>
      <c r="E17" s="47"/>
      <c r="F17" s="47"/>
      <c r="G17" s="46"/>
      <c r="H17" s="46"/>
      <c r="I17" s="46"/>
      <c r="J17" s="46"/>
    </row>
    <row r="18" spans="1:10">
      <c r="A18" s="48">
        <v>72905</v>
      </c>
      <c r="B18" s="45" t="s">
        <v>70</v>
      </c>
      <c r="C18" s="45">
        <v>1</v>
      </c>
      <c r="D18" s="48">
        <v>2100799</v>
      </c>
      <c r="E18" s="47"/>
      <c r="F18" s="47"/>
      <c r="G18" s="46"/>
      <c r="H18" s="46"/>
      <c r="I18" s="46"/>
      <c r="J18" s="46"/>
    </row>
    <row r="19" spans="1:10">
      <c r="A19" s="48">
        <v>72906</v>
      </c>
      <c r="B19" s="45" t="s">
        <v>71</v>
      </c>
      <c r="C19" s="45">
        <v>1</v>
      </c>
      <c r="D19" s="48">
        <v>2120101</v>
      </c>
      <c r="E19" s="47"/>
      <c r="F19" s="47"/>
      <c r="G19" s="46"/>
      <c r="H19" s="46"/>
      <c r="I19" s="46"/>
      <c r="J19" s="46"/>
    </row>
    <row r="20" spans="1:10">
      <c r="A20" s="48">
        <v>72907</v>
      </c>
      <c r="B20" s="45" t="s">
        <v>72</v>
      </c>
      <c r="C20" s="45">
        <v>1</v>
      </c>
      <c r="D20" s="48">
        <v>2240106</v>
      </c>
      <c r="E20" s="47"/>
      <c r="F20" s="47"/>
      <c r="G20" s="46"/>
      <c r="H20" s="46"/>
      <c r="I20" s="46"/>
      <c r="J20" s="46"/>
    </row>
    <row r="21" spans="1:10">
      <c r="A21" s="48">
        <v>72908</v>
      </c>
      <c r="B21" s="45" t="s">
        <v>73</v>
      </c>
      <c r="C21" s="45">
        <v>1</v>
      </c>
      <c r="D21" s="48">
        <v>2080109</v>
      </c>
      <c r="E21" s="47"/>
      <c r="F21" s="47"/>
      <c r="G21" s="46"/>
      <c r="H21" s="46"/>
      <c r="I21" s="46"/>
      <c r="J21" s="46"/>
    </row>
    <row r="22" spans="1:10">
      <c r="A22" s="48">
        <v>72908</v>
      </c>
      <c r="B22" s="45" t="s">
        <v>73</v>
      </c>
      <c r="C22" s="45">
        <v>1</v>
      </c>
      <c r="D22" s="48">
        <v>2080502</v>
      </c>
      <c r="E22" s="47"/>
      <c r="F22" s="47"/>
      <c r="G22" s="46"/>
      <c r="H22" s="46"/>
      <c r="I22" s="46"/>
      <c r="J22" s="46"/>
    </row>
    <row r="23" spans="1:10">
      <c r="A23" s="48">
        <v>72909</v>
      </c>
      <c r="B23" s="45" t="s">
        <v>74</v>
      </c>
      <c r="C23" s="45">
        <v>1</v>
      </c>
      <c r="D23" s="48">
        <v>2130204</v>
      </c>
      <c r="E23" s="47"/>
      <c r="F23" s="47"/>
      <c r="G23" s="46"/>
      <c r="H23" s="46"/>
      <c r="I23" s="46"/>
      <c r="J23" s="46"/>
    </row>
  </sheetData>
  <mergeCells count="12">
    <mergeCell ref="A1:J1"/>
    <mergeCell ref="A2:F2"/>
    <mergeCell ref="H2:J2"/>
    <mergeCell ref="E3:J3"/>
    <mergeCell ref="G4:I4"/>
    <mergeCell ref="A3:A5"/>
    <mergeCell ref="B3:B5"/>
    <mergeCell ref="C3:C4"/>
    <mergeCell ref="D3:D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E9" sqref="E9"/>
    </sheetView>
  </sheetViews>
  <sheetFormatPr defaultColWidth="9" defaultRowHeight="13.5"/>
  <cols>
    <col min="1" max="1" width="14.625" customWidth="1"/>
    <col min="2" max="2" width="15.5" customWidth="1"/>
    <col min="3" max="3" width="9.875" customWidth="1"/>
    <col min="4" max="4" width="10.625" customWidth="1"/>
    <col min="5" max="5" width="18.75" customWidth="1"/>
    <col min="6" max="6" width="19.25" customWidth="1"/>
    <col min="7" max="7" width="13" customWidth="1"/>
    <col min="8" max="8" width="15.25" customWidth="1"/>
    <col min="9" max="9" width="16.375" customWidth="1"/>
  </cols>
  <sheetData>
    <row r="1" ht="25.5" spans="1:9">
      <c r="A1" s="26" t="s">
        <v>264</v>
      </c>
      <c r="B1" s="26"/>
      <c r="C1" s="26"/>
      <c r="D1" s="26"/>
      <c r="E1" s="26"/>
      <c r="F1" s="26"/>
      <c r="G1" s="26"/>
      <c r="H1" s="26"/>
      <c r="I1" s="26"/>
    </row>
    <row r="3" spans="1:9">
      <c r="A3" s="27"/>
      <c r="B3" s="28"/>
      <c r="C3" s="27"/>
      <c r="D3" s="28"/>
      <c r="E3" s="28"/>
      <c r="F3" s="27"/>
      <c r="G3" s="28"/>
      <c r="H3" s="28"/>
      <c r="I3" s="40" t="s">
        <v>44</v>
      </c>
    </row>
    <row r="4" ht="25.15" customHeight="1" spans="1:9">
      <c r="A4" s="29" t="s">
        <v>46</v>
      </c>
      <c r="B4" s="30" t="s">
        <v>265</v>
      </c>
      <c r="C4" s="30" t="s">
        <v>266</v>
      </c>
      <c r="D4" s="30" t="s">
        <v>267</v>
      </c>
      <c r="E4" s="30"/>
      <c r="F4" s="30"/>
      <c r="G4" s="30" t="s">
        <v>268</v>
      </c>
      <c r="H4" s="30"/>
      <c r="I4" s="30"/>
    </row>
    <row r="5" ht="25.15" customHeight="1" spans="1:9">
      <c r="A5" s="29"/>
      <c r="B5" s="30"/>
      <c r="C5" s="30"/>
      <c r="D5" s="30" t="s">
        <v>269</v>
      </c>
      <c r="E5" s="30"/>
      <c r="F5" s="30"/>
      <c r="G5" s="30" t="s">
        <v>270</v>
      </c>
      <c r="H5" s="30"/>
      <c r="I5" s="30"/>
    </row>
    <row r="6" ht="25.15" customHeight="1" spans="1:9">
      <c r="A6" s="29"/>
      <c r="B6" s="30"/>
      <c r="C6" s="30"/>
      <c r="D6" s="30" t="s">
        <v>271</v>
      </c>
      <c r="E6" s="30" t="s">
        <v>272</v>
      </c>
      <c r="F6" s="30" t="s">
        <v>273</v>
      </c>
      <c r="G6" s="30" t="s">
        <v>274</v>
      </c>
      <c r="H6" s="30" t="s">
        <v>272</v>
      </c>
      <c r="I6" s="30" t="s">
        <v>273</v>
      </c>
    </row>
    <row r="7" ht="49.5" customHeight="1" spans="1:9">
      <c r="A7" s="31" t="s">
        <v>275</v>
      </c>
      <c r="B7" s="32" t="s">
        <v>276</v>
      </c>
      <c r="C7" s="33">
        <v>285.29</v>
      </c>
      <c r="D7" s="34" t="s">
        <v>277</v>
      </c>
      <c r="E7" s="34" t="s">
        <v>278</v>
      </c>
      <c r="F7" s="34" t="s">
        <v>279</v>
      </c>
      <c r="G7" s="34" t="s">
        <v>280</v>
      </c>
      <c r="H7" s="34" t="s">
        <v>281</v>
      </c>
      <c r="I7" s="34" t="s">
        <v>282</v>
      </c>
    </row>
    <row r="8" ht="25.15" customHeight="1" spans="1:9">
      <c r="A8" s="31"/>
      <c r="B8" s="35"/>
      <c r="C8" s="36"/>
      <c r="D8" s="37"/>
      <c r="E8" s="37"/>
      <c r="F8" s="38"/>
      <c r="G8" s="35"/>
      <c r="H8" s="35"/>
      <c r="I8" s="38"/>
    </row>
    <row r="9" ht="25.15" customHeight="1" spans="1:9">
      <c r="A9" s="31"/>
      <c r="B9" s="35"/>
      <c r="C9" s="36"/>
      <c r="D9" s="37"/>
      <c r="E9" s="37"/>
      <c r="F9" s="38"/>
      <c r="G9" s="35"/>
      <c r="H9" s="35"/>
      <c r="I9" s="38"/>
    </row>
    <row r="10" ht="25.15" customHeight="1" spans="1:9">
      <c r="A10" s="39"/>
      <c r="B10" s="35"/>
      <c r="C10" s="36"/>
      <c r="D10" s="37"/>
      <c r="E10" s="37"/>
      <c r="F10" s="38"/>
      <c r="G10" s="35"/>
      <c r="H10" s="35"/>
      <c r="I10" s="38"/>
    </row>
    <row r="11" ht="25.15" customHeight="1" spans="1:9">
      <c r="A11" s="39"/>
      <c r="B11" s="35"/>
      <c r="C11" s="36"/>
      <c r="D11" s="37"/>
      <c r="E11" s="37"/>
      <c r="F11" s="38"/>
      <c r="G11" s="35"/>
      <c r="H11" s="35"/>
      <c r="I11" s="38"/>
    </row>
  </sheetData>
  <mergeCells count="11">
    <mergeCell ref="A1:I1"/>
    <mergeCell ref="A3:B3"/>
    <mergeCell ref="C3:D3"/>
    <mergeCell ref="F3:G3"/>
    <mergeCell ref="D4:F4"/>
    <mergeCell ref="G4:I4"/>
    <mergeCell ref="D5:F5"/>
    <mergeCell ref="G5:I5"/>
    <mergeCell ref="A4:A6"/>
    <mergeCell ref="B4:B6"/>
    <mergeCell ref="C4:C6"/>
  </mergeCells>
  <pageMargins left="0.708661417322835" right="0.708661417322835" top="0.748031496062992" bottom="0.748031496062992" header="0.31496062992126" footer="0.31496062992126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部门支出总体情况表（03表）</vt:lpstr>
      <vt:lpstr>一般公共预算支出情况表（公开1）</vt:lpstr>
      <vt:lpstr>财政拨款收支总体情况表（公开3）</vt:lpstr>
      <vt:lpstr>一般公共预算基本支出表（公开4）</vt:lpstr>
      <vt:lpstr>政府性基金预算支出情况表（公开5）</vt:lpstr>
      <vt:lpstr>一般公共预算三公经费预算表</vt:lpstr>
      <vt:lpstr>预算项目绩效目标表</vt:lpstr>
      <vt:lpstr>整体支出绩效目标表</vt:lpstr>
      <vt:lpstr>部门预算支出经济科目分类表</vt:lpstr>
      <vt:lpstr>政府预算经济科目分类表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喻扩军</dc:creator>
  <cp:lastModifiedBy>Administrator</cp:lastModifiedBy>
  <dcterms:created xsi:type="dcterms:W3CDTF">2019-02-18T06:45:00Z</dcterms:created>
  <cp:lastPrinted>2019-06-04T02:11:00Z</cp:lastPrinted>
  <dcterms:modified xsi:type="dcterms:W3CDTF">2022-05-31T08:57:48Z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A7D276D9EF99481ABDA57D4F6F4F1595</vt:lpwstr>
  </property>
  <property fmtid="{D5CDD505-2E9C-101B-9397-08002B2CF9AE}" pid="3" name="KSOProductBuildVer">
    <vt:lpwstr>2052-11.1.0.11744</vt:lpwstr>
  </property>
</Properties>
</file>