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2" firstSheet="4" activeTab="7"/>
  </bookViews>
  <sheets>
    <sheet name="目录" sheetId="1" r:id="rId1"/>
    <sheet name="2022年部门收支总体情况表" sheetId="2" r:id="rId2"/>
    <sheet name="2022年部门收入总体情况表" sheetId="3" r:id="rId3"/>
    <sheet name="2022年部门支出总体情况表" sheetId="4" r:id="rId4"/>
    <sheet name="2022年财政拨款收支总体情况表" sheetId="5" r:id="rId5"/>
    <sheet name="2022年一般公共预算支出情况表" sheetId="6" r:id="rId6"/>
    <sheet name="2022年一般公共预算基本支出情况表" sheetId="7" r:id="rId7"/>
    <sheet name="2022年政府性基金预算支出情况表" sheetId="8" r:id="rId8"/>
    <sheet name="2022年一般公共预算“三公”经费预算表" sheetId="9" r:id="rId9"/>
    <sheet name="2022年预算项目绩效目标表" sheetId="10" r:id="rId10"/>
    <sheet name="2022年整体支出绩效目标表" sheetId="11" r:id="rId11"/>
  </sheets>
  <calcPr calcId="144525"/>
</workbook>
</file>

<file path=xl/sharedStrings.xml><?xml version="1.0" encoding="utf-8"?>
<sst xmlns="http://schemas.openxmlformats.org/spreadsheetml/2006/main" count="478" uniqueCount="287">
  <si>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</si>
  <si>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</si>
  <si>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</si>
  <si>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</si>
  <si>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</si>
  <si>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</si>
  <si>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</si>
  <si>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</si>
  <si>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</si>
  <si>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</si>
  <si>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</si>
  <si>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2022年一般公共预算“三公”经费预算表</t>
  </si>
  <si>
    <t>2022年项目绩效目标表</t>
  </si>
  <si>
    <t>2022年整体支出绩效目标</t>
  </si>
  <si>
    <t>部门：701_浏阳市淮川街道办事处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</si>
  <si>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</si>
  <si>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</si>
  <si>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</si>
  <si>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</si>
  <si>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</si>
  <si>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</si>
  <si>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</si>
  <si>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>1.财政补助收入</t>
  </si>
  <si>
    <t>二、[202]外交支出</t>
  </si>
  <si>
    <t>2.纳入一般公共预算管理的非税收入</t>
  </si>
  <si>
    <t>三、[203]国防支出</t>
  </si>
  <si>
    <t>3.上级补助收入</t>
  </si>
  <si>
    <t>四、[204]公共安全支出</t>
  </si>
  <si>
    <t>4.上年结转</t>
  </si>
  <si>
    <t>五、[205]教育支出</t>
  </si>
  <si>
    <t>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</si>
  <si>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</si>
  <si>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</si>
  <si>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</si>
  <si>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</si>
  <si>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</si>
  <si>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</si>
  <si>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</si>
  <si>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</si>
  <si>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</si>
  <si>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</si>
  <si>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</si>
  <si>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</si>
  <si>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</si>
  <si>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</si>
  <si>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</si>
  <si>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</si>
  <si>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</si>
  <si>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</si>
  <si>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</si>
  <si>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</si>
  <si>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</si>
  <si>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</si>
  <si>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</si>
  <si>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</si>
  <si>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</si>
  <si>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</si>
  <si>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</si>
  <si>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</si>
  <si>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</si>
  <si>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</si>
  <si>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</si>
  <si>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</si>
  <si>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</si>
  <si>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</si>
  <si>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</si>
  <si>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</si>
  <si>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</si>
  <si>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</si>
  <si>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</si>
  <si>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</si>
  <si>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</si>
  <si>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</si>
  <si>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</si>
  <si>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</si>
  <si>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>701001</t>
  </si>
  <si>
    <t>浏阳市淮川街道办事处</t>
  </si>
  <si>
    <t>701_浏阳市淮川街道办事处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</si>
  <si>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</si>
  <si>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</si>
  <si>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</si>
  <si>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</si>
  <si>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</si>
  <si>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</si>
  <si>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</si>
  <si>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</si>
  <si>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</si>
  <si>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</si>
  <si>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</si>
  <si>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</si>
  <si>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</si>
  <si>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</si>
  <si>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</si>
  <si>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2010302</t>
  </si>
  <si>
    <t>一般行政管理事务</t>
  </si>
  <si>
    <t>20106</t>
  </si>
  <si>
    <t>财政事务</t>
  </si>
  <si>
    <t>2010601</t>
  </si>
  <si>
    <t>20131</t>
  </si>
  <si>
    <t>党委办公厅（室）及相关机构事务</t>
  </si>
  <si>
    <t>2013102</t>
  </si>
  <si>
    <t>204</t>
  </si>
  <si>
    <t>公共安全支出</t>
  </si>
  <si>
    <t>20406</t>
  </si>
  <si>
    <t>司法</t>
  </si>
  <si>
    <t>2040601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</si>
  <si>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</si>
  <si>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</si>
  <si>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</si>
  <si>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</si>
  <si>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</si>
  <si>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</si>
  <si>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</si>
  <si>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</si>
  <si>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20828</t>
  </si>
  <si>
    <t>退役军人管理事务</t>
  </si>
  <si>
    <t>2082850</t>
  </si>
  <si>
    <t>213</t>
  </si>
  <si>
    <t>农林水支出</t>
  </si>
  <si>
    <t>21301</t>
  </si>
  <si>
    <t>农业农村</t>
  </si>
  <si>
    <t>2130104</t>
  </si>
  <si>
    <t>21307</t>
  </si>
  <si>
    <t>农村综合改革</t>
  </si>
  <si>
    <t>2130705</t>
  </si>
  <si>
    <t>对村民委员会和村党支部的补助</t>
  </si>
  <si>
    <t>205</t>
  </si>
  <si>
    <t>教育支出</t>
  </si>
  <si>
    <t>20599</t>
  </si>
  <si>
    <t>其他教育支出</t>
  </si>
  <si>
    <t>2059999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</si>
  <si>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</si>
  <si>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</si>
  <si>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</si>
  <si>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</si>
  <si>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</si>
  <si>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</si>
  <si>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</si>
  <si>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</si>
  <si>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</si>
  <si>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</si>
  <si>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合计：</t>
  </si>
  <si>
    <t>部门预算支出经济分类科目</t>
  </si>
  <si>
    <t>本年一般公共预算基本支出</t>
  </si>
  <si>
    <t>301</t>
  </si>
  <si>
    <t>工资福利支出</t>
  </si>
  <si>
    <t>30112</t>
  </si>
  <si>
    <t>其他社会保障缴费</t>
  </si>
  <si>
    <t>30103</t>
  </si>
  <si>
    <t>奖金</t>
  </si>
  <si>
    <t>30102</t>
  </si>
  <si>
    <t>津贴补贴</t>
  </si>
  <si>
    <t>30113</t>
  </si>
  <si>
    <t>住房公积金</t>
  </si>
  <si>
    <t>30101</t>
  </si>
  <si>
    <t>基本工资</t>
  </si>
  <si>
    <t>30108</t>
  </si>
  <si>
    <t>机关事业单位基本养老保险缴费</t>
  </si>
  <si>
    <t>30199</t>
  </si>
  <si>
    <t>其他工资福利支出</t>
  </si>
  <si>
    <t>30110</t>
  </si>
  <si>
    <t>职工基本医疗保险缴费</t>
  </si>
  <si>
    <t>30111</t>
  </si>
  <si>
    <t>公务员医疗补助缴费</t>
  </si>
  <si>
    <t>30109</t>
  </si>
  <si>
    <t>职业年金缴费</t>
  </si>
  <si>
    <t>30107</t>
  </si>
  <si>
    <t>绩效工资</t>
  </si>
  <si>
    <t>303</t>
  </si>
  <si>
    <t>对个人和家庭的补助</t>
  </si>
  <si>
    <t>30305</t>
  </si>
  <si>
    <t>生活补助</t>
  </si>
  <si>
    <t>30302</t>
  </si>
  <si>
    <t>退休费</t>
  </si>
  <si>
    <t>30301</t>
  </si>
  <si>
    <t>离休费</t>
  </si>
  <si>
    <t>302</t>
  </si>
  <si>
    <t>商品和服务支出</t>
  </si>
  <si>
    <t>30299</t>
  </si>
  <si>
    <t>其他商品和服务支出</t>
  </si>
  <si>
    <t>30229</t>
  </si>
  <si>
    <t>福利费</t>
  </si>
  <si>
    <t>30228</t>
  </si>
  <si>
    <t>工会经费</t>
  </si>
  <si>
    <t>30239</t>
  </si>
  <si>
    <t>其他交通费用</t>
  </si>
  <si>
    <t>30231</t>
  </si>
  <si>
    <t>公务用车运行维护费</t>
  </si>
  <si>
    <t>30202</t>
  </si>
  <si>
    <t>印刷费</t>
  </si>
  <si>
    <t>30201</t>
  </si>
  <si>
    <t>办公费</t>
  </si>
  <si>
    <t>合  计</t>
  </si>
  <si>
    <t>本年政府性基金预算支出</t>
  </si>
  <si>
    <t>说明：2022年未安排政府性基金预算。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</si>
  <si>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</si>
  <si>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</si>
  <si>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</si>
  <si>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</si>
  <si>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</si>
  <si>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</si>
  <si>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</si>
  <si>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</si>
  <si>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</si>
  <si>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2022年预算项目绩效目标表</t>
  </si>
  <si>
    <t>编制单位:淮川办事处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</si>
  <si>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</si>
  <si>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</si>
  <si>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</si>
  <si>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</si>
  <si>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</si>
  <si>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</si>
  <si>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</si>
  <si>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</si>
  <si>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</si>
  <si>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</si>
  <si>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淮川街道办事处</t>
  </si>
  <si>
    <t>党建+微网格工作经费</t>
  </si>
  <si>
    <t>定性</t>
  </si>
  <si>
    <t>全街道基层组织建设,树立良好的作风形象,为人民办实事,解难事,服务群众打造学习型、创新型党组织</t>
  </si>
  <si>
    <t>全街道党建工作稳步进行,令群众满意</t>
  </si>
  <si>
    <t>社会效益</t>
  </si>
  <si>
    <t>确保全街道树立良好的作风形象,为人民群众办实事,解难事.</t>
  </si>
  <si>
    <t>三创工作经费</t>
  </si>
  <si>
    <t>推动经济与社会的协调发展,为街道精神风貌产年巨大影响。</t>
  </si>
  <si>
    <t>改变社会环境,卫生健康,食品安全保障,提高社会文明程度</t>
  </si>
  <si>
    <t>为创全国文明城市、卫生城市、食品安全城市打好基础</t>
  </si>
  <si>
    <t>改变社会环境,提高社会文明程度</t>
  </si>
  <si>
    <t>污染防治攻坚、河长制工作经费</t>
  </si>
  <si>
    <t>加大对街道范围内的环境污染，河流水域污染力度，使街道范围内的环境水域污染得到有效控制，改善环境质量，生态环境得到有效治理。</t>
  </si>
  <si>
    <t>为人民群众创造良好的人居环境，水质达标，促进经济进一步发展</t>
  </si>
  <si>
    <t>水质达标，环境改善</t>
  </si>
  <si>
    <t>改善生态环境，使城市变得更宜居</t>
  </si>
  <si>
    <t>项目征拆工作经费</t>
  </si>
  <si>
    <t>完成上级交办的各项目征地和拆迁工作</t>
  </si>
  <si>
    <t>为城市发展建设推进提供服务</t>
  </si>
  <si>
    <t>经济效益</t>
  </si>
  <si>
    <t>确保全街道征拆工作正常运转</t>
  </si>
  <si>
    <t>为城市发展建设推进提供优质服务</t>
  </si>
  <si>
    <t>综治维稳工作经费</t>
  </si>
  <si>
    <t>全街道治安更加安全稳定,让社会更加公正,和谐</t>
  </si>
  <si>
    <t>确保全街道人民生活在一个安宁祥和的美好环境中</t>
  </si>
  <si>
    <t>令群众满意</t>
  </si>
  <si>
    <t>安全生产</t>
  </si>
  <si>
    <t>确保全街道安全工作顺利进行</t>
  </si>
  <si>
    <t>实现经济增长,无事故发生</t>
  </si>
  <si>
    <t>保平安,创和谐,促发展</t>
  </si>
  <si>
    <t>全街道安全生产工作顺利进行,令群众满意</t>
  </si>
  <si>
    <t>城市管理工作经费</t>
  </si>
  <si>
    <t>维护城市环境秩序，服务广大群众，发现城市运行问题，不断提升城市管理效能</t>
  </si>
  <si>
    <t>让全街道人民生活在一个安宁祥和的美好环境中</t>
  </si>
  <si>
    <t>加大对城管工作的经费投入，确保城管各项工作顺利进行</t>
  </si>
  <si>
    <t>维护城市环境秩序，带来社会综合效益</t>
  </si>
  <si>
    <t>政府工作经费</t>
  </si>
  <si>
    <t>确保街道各项工作稳步进行，让居民有个安宁祥和美好的生活环境。</t>
  </si>
  <si>
    <t>确保各项工作稳步进行，确保各项重点工作正常运转</t>
  </si>
  <si>
    <t>保稳定、创和谐、促发展</t>
  </si>
  <si>
    <t>确保各社区及辖区单位稳步发展。</t>
  </si>
  <si>
    <t>文教卫工作经费</t>
  </si>
  <si>
    <t>加大对教育工作的投入，确保全街道辖区中小学正常运转和发展。</t>
  </si>
  <si>
    <t>确保辖区教育事业稳步发展</t>
  </si>
  <si>
    <t>加大对辖区教育的投入，确保教育工作能够顺利进行，提升学校教育的地位。</t>
  </si>
  <si>
    <t>确保教育事业为社会综合发展打下基础。</t>
  </si>
  <si>
    <t>社区补助工作经费</t>
  </si>
  <si>
    <t>加大对各社区文明城市、卫生城市、食品安全城市创建工作、党建+微网格工作、河长制工作、森林防火工作、拆违控违工作等各项目民生工作的经费投入，确保更好的完成社区的各项工作</t>
  </si>
  <si>
    <t>确保社区各项工作稳步开展。</t>
  </si>
  <si>
    <t>加大对社区各项重点工作的经费投入，确保社区工作更好完成。</t>
  </si>
  <si>
    <t>优化社区环境，提高社会综合效益</t>
  </si>
  <si>
    <t>2022年整体支出绩效目标表</t>
  </si>
  <si>
    <t>单位代码</t>
  </si>
  <si>
    <t>年度预算申请</t>
  </si>
  <si>
    <r>
      <rPr>
        <sz val="10"/>
        <color indexed="0"/>
        <rFont val="宋体"/>
        <charset val="134"/>
      </rPr>
      <t>部门职能</t>
    </r>
    <r>
      <rPr>
        <sz val="10"/>
        <color indexed="0"/>
        <rFont val="宋体"/>
        <charset val="134"/>
      </rPr>
      <t xml:space="preserve">
</t>
    </r>
    <r>
      <rPr>
        <sz val="10"/>
        <color indexed="0"/>
        <rFont val="宋体"/>
        <charset val="134"/>
      </rPr>
      <t>职责描述</t>
    </r>
  </si>
  <si>
    <r>
      <rPr>
        <sz val="10"/>
        <color indexed="0"/>
        <rFont val="宋体"/>
        <charset val="134"/>
      </rPr>
      <t>整体绩</t>
    </r>
    <r>
      <rPr>
        <sz val="10"/>
        <color indexed="0"/>
        <rFont val="宋体"/>
        <charset val="134"/>
      </rPr>
      <t xml:space="preserve">
</t>
    </r>
    <r>
      <rPr>
        <sz val="10"/>
        <color indexed="0"/>
        <rFont val="宋体"/>
        <charset val="134"/>
      </rPr>
      <t>效目标</t>
    </r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</si>
  <si>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</si>
  <si>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</si>
  <si>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</si>
  <si>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</si>
  <si>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</si>
  <si>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</si>
  <si>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</si>
  <si>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</si>
  <si>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</si>
  <si>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其他资金</t>
  </si>
  <si>
    <t>(1)、贯彻执行党的路线、方针、政策和国家法律、法规、保证市政府决议、决定的落实，对居民进行思想政治教育和社会主义法制教育，(2)、组织领导街道区域经济工作制定经济发展规划，检查督促各经济组织开展工作，负责街道财政预算和收支管理，进行财务审计和有关项目统计。（3）、制定社会治安综合治理规划并组织实施，加强外来人口管理，开展民事调解，保护老人、儿童、妇女、残疾人和青少年的合法权益，保障辖区内治安稳定和社会安定，（4）开展群众文化，科普，体育、校外教育及卫生保健工作，建设社会主义精神文明。（5）、开展爱国卫生，计划生育、市容卫生、环境保护、绿化美化工作，（6）、开展社会救助社区服务离退休人员管理、拥军优属、征集兵员以及殡葬管理工作，配合有关部门做好防汛，防风、防火、抢险和防灾救灾等等工作。</t>
  </si>
  <si>
    <t>确保全街道各项工作稳步进行，让辖区人民生活在一个安宁祥和的美好环境，进一步加强资金保障，确保办事处各项重点工作正常运转，确保各项惠民政策落实到位。</t>
  </si>
  <si>
    <t>预计全年投入各项工作经费5507.29万元，确保街道税收征管、综治、项目征拆、文明创建,卫生城市,食品城市等各项工作顺利完成</t>
  </si>
  <si>
    <t>推动经济与社会的协调发展，建设文明生活，打造更宜居的城市生活环境。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</si>
</sst>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;;"/>
    <numFmt numFmtId="178" formatCode="0.00_ "/>
  </numFmts>
  <fonts count="42">
    <font>
      <sz val="12"/>
      <name val="宋体"/>
      <charset val="134"/>
    </font>
    <font>
      <sz val="12"/>
      <color indexed="0"/>
      <name val="宋体"/>
      <charset val="134"/>
    </font>
    <font>
      <b/>
      <sz val="20"/>
      <color indexed="0"/>
      <name val="宋体"/>
      <charset val="134"/>
    </font>
    <font>
      <sz val="11"/>
      <color indexed="0"/>
      <name val="SimSun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10"/>
      <color indexed="0"/>
      <name val="仿宋_GB2312"/>
      <charset val="134"/>
    </font>
    <font>
      <b/>
      <sz val="20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36" fillId="13" borderId="8" applyNumberFormat="0" applyAlignment="0" applyProtection="0">
      <alignment vertical="center"/>
    </xf>
    <xf numFmtId="0" fontId="37" fillId="14" borderId="1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2" fillId="0" borderId="3" xfId="0" applyFont="1" applyBorder="1">
      <alignment vertical="center"/>
    </xf>
    <xf numFmtId="0" fontId="0" fillId="0" borderId="4" xfId="0" applyFont="1" applyBorder="1">
      <alignment vertical="center"/>
    </xf>
    <xf numFmtId="178" fontId="13" fillId="0" borderId="4" xfId="0" applyNumberFormat="1" applyFont="1" applyBorder="1">
      <alignment vertical="center"/>
    </xf>
    <xf numFmtId="0" fontId="1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 wrapText="1"/>
    </xf>
    <xf numFmtId="0" fontId="12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6" sqref="C6"/>
    </sheetView>
  </sheetViews>
  <sheetFormatPr defaultColWidth="9" defaultRowHeight="14.25" outlineLevelCol="3"/>
  <cols>
    <col min="1" max="1" width="5.01666666666667" customWidth="1"/>
    <col min="2" max="2" width="9.90833333333333" customWidth="1"/>
    <col min="3" max="3" width="45.1333333333333" customWidth="1"/>
    <col min="4" max="4" width="34.875" customWidth="1"/>
    <col min="5" max="5" width="9.76666666666667" customWidth="1"/>
  </cols>
  <sheetData>
    <row r="1" ht="35.4" customHeight="1" spans="1:4">
      <c r="A1" s="45"/>
      <c r="B1" s="65"/>
      <c r="D1" s="45"/>
    </row>
    <row r="2" ht="39.15" customHeight="1" spans="2:4">
      <c r="B2" s="47" t="s">
        <v>0</v>
      </c>
      <c r="C2" s="47"/>
      <c r="D2" s="47"/>
    </row>
    <row r="3" ht="29.35" customHeight="1" spans="1:4">
      <c r="A3" s="79"/>
      <c r="B3" s="77" t="s">
        <v>1</v>
      </c>
      <c r="C3" s="77" t="s">
        <v>2</v>
      </c>
      <c r="D3" s="77" t="s">
        <v>3</v>
      </c>
    </row>
    <row r="4" ht="28.45" customHeight="1" spans="1:4">
      <c r="A4" s="48"/>
      <c r="B4" s="78">
        <v>1</v>
      </c>
      <c r="C4" s="80" t="s">
        <v>4</v>
      </c>
      <c r="D4" s="80"/>
    </row>
    <row r="5" ht="28.45" customHeight="1" spans="1:4">
      <c r="A5" s="48"/>
      <c r="B5" s="78">
        <v>2</v>
      </c>
      <c r="C5" s="80" t="s">
        <v>5</v>
      </c>
      <c r="D5" s="80"/>
    </row>
    <row r="6" ht="28.45" customHeight="1" spans="1:4">
      <c r="A6" s="48"/>
      <c r="B6" s="78">
        <v>3</v>
      </c>
      <c r="C6" s="80" t="s">
        <v>6</v>
      </c>
      <c r="D6" s="80"/>
    </row>
    <row r="7" ht="28.45" customHeight="1" spans="1:4">
      <c r="A7" s="48"/>
      <c r="B7" s="78">
        <v>4</v>
      </c>
      <c r="C7" s="80" t="s">
        <v>7</v>
      </c>
      <c r="D7" s="80"/>
    </row>
    <row r="8" ht="28.45" customHeight="1" spans="1:4">
      <c r="A8" s="48"/>
      <c r="B8" s="78">
        <v>5</v>
      </c>
      <c r="C8" s="80" t="s">
        <v>8</v>
      </c>
      <c r="D8" s="80"/>
    </row>
    <row r="9" ht="28.45" customHeight="1" spans="1:4">
      <c r="A9" s="48"/>
      <c r="B9" s="78">
        <v>6</v>
      </c>
      <c r="C9" s="80" t="s">
        <v>9</v>
      </c>
      <c r="D9" s="80"/>
    </row>
    <row r="10" ht="28.45" customHeight="1" spans="1:4">
      <c r="A10" s="48"/>
      <c r="B10" s="78">
        <v>7</v>
      </c>
      <c r="C10" s="80" t="s">
        <v>10</v>
      </c>
      <c r="D10" s="80"/>
    </row>
    <row r="11" ht="28.45" customHeight="1" spans="1:4">
      <c r="A11" s="48"/>
      <c r="B11" s="78">
        <v>8</v>
      </c>
      <c r="C11" s="80" t="s">
        <v>11</v>
      </c>
      <c r="D11" s="80"/>
    </row>
    <row r="12" ht="28.45" customHeight="1" spans="1:4">
      <c r="A12" s="48"/>
      <c r="B12" s="78">
        <v>9</v>
      </c>
      <c r="C12" s="80" t="s">
        <v>12</v>
      </c>
      <c r="D12" s="80"/>
    </row>
    <row r="13" ht="28.45" customHeight="1" spans="1:4">
      <c r="A13" s="48"/>
      <c r="B13" s="78">
        <v>10</v>
      </c>
      <c r="C13" s="80" t="s">
        <v>13</v>
      </c>
      <c r="D13" s="80"/>
    </row>
  </sheetData>
  <mergeCells count="1">
    <mergeCell ref="B2:D2"/>
  </mergeCells>
  <printOptions horizontalCentered="1" vertic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2" workbookViewId="0">
      <selection activeCell="B9" sqref="B9"/>
    </sheetView>
  </sheetViews>
  <sheetFormatPr defaultColWidth="9" defaultRowHeight="14.25"/>
  <cols>
    <col min="1" max="2" width="9" style="20"/>
    <col min="3" max="3" width="6.875" style="20" customWidth="1"/>
    <col min="4" max="4" width="7" style="20" customWidth="1"/>
    <col min="5" max="5" width="29.125" style="20" customWidth="1"/>
    <col min="6" max="6" width="20.375" style="20" customWidth="1"/>
    <col min="7" max="7" width="5.375" style="20" customWidth="1"/>
    <col min="8" max="8" width="22.375" style="20" customWidth="1"/>
    <col min="9" max="9" width="14.375" style="20" customWidth="1"/>
    <col min="10" max="16384" width="9" style="20"/>
  </cols>
  <sheetData>
    <row r="1" ht="25.5" customHeight="1" spans="1:9">
      <c r="A1" s="21" t="s">
        <v>204</v>
      </c>
      <c r="B1" s="21"/>
      <c r="C1" s="21"/>
      <c r="D1" s="21"/>
      <c r="E1" s="21"/>
      <c r="F1" s="21"/>
      <c r="G1" s="21"/>
      <c r="H1" s="21"/>
      <c r="I1" s="21"/>
    </row>
    <row r="2" ht="27" customHeight="1" spans="1:9">
      <c r="A2" s="22" t="s">
        <v>205</v>
      </c>
      <c r="B2" s="22"/>
      <c r="C2" s="22"/>
      <c r="D2" s="22"/>
      <c r="E2" s="22"/>
      <c r="F2" s="22"/>
      <c r="G2" s="22"/>
      <c r="H2" s="23"/>
      <c r="I2" s="42" t="s">
        <v>15</v>
      </c>
    </row>
    <row r="3" customHeight="1" spans="1:9">
      <c r="A3" s="24" t="s">
        <v>197</v>
      </c>
      <c r="B3" s="25" t="s">
        <v>206</v>
      </c>
      <c r="C3" s="25" t="s">
        <v>207</v>
      </c>
      <c r="D3" s="26" t="s">
        <v>208</v>
      </c>
      <c r="E3" s="26"/>
      <c r="F3" s="26"/>
      <c r="G3" s="26" t="s">
        <v>209</v>
      </c>
      <c r="H3" s="26"/>
      <c r="I3" s="26"/>
    </row>
    <row r="4" customHeight="1" spans="1:9">
      <c r="A4" s="24"/>
      <c r="B4" s="25"/>
      <c r="C4" s="25"/>
      <c r="D4" s="26" t="s">
        <v>210</v>
      </c>
      <c r="E4" s="26"/>
      <c r="F4" s="26"/>
      <c r="G4" s="26" t="s">
        <v>211</v>
      </c>
      <c r="H4" s="26"/>
      <c r="I4" s="26"/>
    </row>
    <row r="5" ht="27" spans="1:9">
      <c r="A5" s="24"/>
      <c r="B5" s="25"/>
      <c r="C5" s="25"/>
      <c r="D5" s="27" t="s">
        <v>212</v>
      </c>
      <c r="E5" s="27" t="s">
        <v>213</v>
      </c>
      <c r="F5" s="27" t="s">
        <v>214</v>
      </c>
      <c r="G5" s="28" t="s">
        <v>215</v>
      </c>
      <c r="H5" s="27" t="s">
        <v>213</v>
      </c>
      <c r="I5" s="27" t="s">
        <v>214</v>
      </c>
    </row>
    <row r="6" ht="42" customHeight="1" spans="1:9">
      <c r="A6" s="29" t="s">
        <v>216</v>
      </c>
      <c r="B6" s="30" t="s">
        <v>217</v>
      </c>
      <c r="C6" s="31">
        <v>100</v>
      </c>
      <c r="D6" s="31" t="s">
        <v>218</v>
      </c>
      <c r="E6" s="30" t="s">
        <v>219</v>
      </c>
      <c r="F6" s="32" t="s">
        <v>220</v>
      </c>
      <c r="G6" s="33" t="s">
        <v>221</v>
      </c>
      <c r="H6" s="33" t="s">
        <v>222</v>
      </c>
      <c r="I6" s="32" t="s">
        <v>220</v>
      </c>
    </row>
    <row r="7" ht="42" customHeight="1" spans="1:9">
      <c r="A7" s="29" t="s">
        <v>216</v>
      </c>
      <c r="B7" s="30" t="s">
        <v>223</v>
      </c>
      <c r="C7" s="31">
        <v>400</v>
      </c>
      <c r="D7" s="31" t="s">
        <v>218</v>
      </c>
      <c r="E7" s="30" t="s">
        <v>224</v>
      </c>
      <c r="F7" s="32" t="s">
        <v>225</v>
      </c>
      <c r="G7" s="33" t="s">
        <v>221</v>
      </c>
      <c r="H7" s="33" t="s">
        <v>226</v>
      </c>
      <c r="I7" s="32" t="s">
        <v>227</v>
      </c>
    </row>
    <row r="8" ht="44" customHeight="1" spans="1:9">
      <c r="A8" s="29" t="s">
        <v>216</v>
      </c>
      <c r="B8" s="30" t="s">
        <v>228</v>
      </c>
      <c r="C8" s="31">
        <v>150</v>
      </c>
      <c r="D8" s="31" t="s">
        <v>218</v>
      </c>
      <c r="E8" s="30" t="s">
        <v>229</v>
      </c>
      <c r="F8" s="34" t="s">
        <v>230</v>
      </c>
      <c r="G8" s="33" t="s">
        <v>221</v>
      </c>
      <c r="H8" s="34" t="s">
        <v>231</v>
      </c>
      <c r="I8" s="34" t="s">
        <v>232</v>
      </c>
    </row>
    <row r="9" ht="29" customHeight="1" spans="1:9">
      <c r="A9" s="29" t="s">
        <v>216</v>
      </c>
      <c r="B9" s="30" t="s">
        <v>233</v>
      </c>
      <c r="C9" s="31">
        <v>800</v>
      </c>
      <c r="D9" s="31" t="s">
        <v>218</v>
      </c>
      <c r="E9" s="30" t="s">
        <v>234</v>
      </c>
      <c r="F9" s="35" t="s">
        <v>235</v>
      </c>
      <c r="G9" s="33" t="s">
        <v>236</v>
      </c>
      <c r="H9" s="35" t="s">
        <v>237</v>
      </c>
      <c r="I9" s="35" t="s">
        <v>238</v>
      </c>
    </row>
    <row r="10" ht="24" spans="1:9">
      <c r="A10" s="29" t="s">
        <v>216</v>
      </c>
      <c r="B10" s="30" t="s">
        <v>239</v>
      </c>
      <c r="C10" s="31">
        <v>280</v>
      </c>
      <c r="D10" s="31" t="s">
        <v>218</v>
      </c>
      <c r="E10" s="30" t="s">
        <v>240</v>
      </c>
      <c r="F10" s="30" t="s">
        <v>241</v>
      </c>
      <c r="G10" s="33" t="s">
        <v>221</v>
      </c>
      <c r="H10" s="30" t="s">
        <v>241</v>
      </c>
      <c r="I10" s="43" t="s">
        <v>242</v>
      </c>
    </row>
    <row r="11" ht="41" customHeight="1" spans="1:9">
      <c r="A11" s="29" t="s">
        <v>216</v>
      </c>
      <c r="B11" s="30" t="s">
        <v>243</v>
      </c>
      <c r="C11" s="31">
        <v>150</v>
      </c>
      <c r="D11" s="31" t="s">
        <v>218</v>
      </c>
      <c r="E11" s="30" t="s">
        <v>244</v>
      </c>
      <c r="F11" s="32" t="s">
        <v>245</v>
      </c>
      <c r="G11" s="33" t="s">
        <v>221</v>
      </c>
      <c r="H11" s="33" t="s">
        <v>246</v>
      </c>
      <c r="I11" s="32" t="s">
        <v>247</v>
      </c>
    </row>
    <row r="12" ht="42" customHeight="1" spans="1:9">
      <c r="A12" s="29" t="s">
        <v>216</v>
      </c>
      <c r="B12" s="30" t="s">
        <v>248</v>
      </c>
      <c r="C12" s="31">
        <v>200</v>
      </c>
      <c r="D12" s="31" t="s">
        <v>218</v>
      </c>
      <c r="E12" s="30" t="s">
        <v>249</v>
      </c>
      <c r="F12" s="34" t="s">
        <v>250</v>
      </c>
      <c r="G12" s="33" t="s">
        <v>221</v>
      </c>
      <c r="H12" s="34" t="s">
        <v>251</v>
      </c>
      <c r="I12" s="34" t="s">
        <v>252</v>
      </c>
    </row>
    <row r="13" ht="24" spans="1:9">
      <c r="A13" s="29" t="s">
        <v>216</v>
      </c>
      <c r="B13" s="30" t="s">
        <v>253</v>
      </c>
      <c r="C13" s="31">
        <v>1088.16</v>
      </c>
      <c r="D13" s="31" t="s">
        <v>218</v>
      </c>
      <c r="E13" s="30" t="s">
        <v>254</v>
      </c>
      <c r="F13" s="34" t="s">
        <v>255</v>
      </c>
      <c r="G13" s="33" t="s">
        <v>221</v>
      </c>
      <c r="H13" s="34" t="s">
        <v>256</v>
      </c>
      <c r="I13" s="34" t="s">
        <v>257</v>
      </c>
    </row>
    <row r="14" ht="45" customHeight="1" spans="1:9">
      <c r="A14" s="29" t="s">
        <v>216</v>
      </c>
      <c r="B14" s="30" t="s">
        <v>258</v>
      </c>
      <c r="C14" s="31">
        <v>80</v>
      </c>
      <c r="D14" s="31" t="s">
        <v>218</v>
      </c>
      <c r="E14" s="30" t="s">
        <v>259</v>
      </c>
      <c r="F14" s="36" t="s">
        <v>260</v>
      </c>
      <c r="G14" s="33" t="s">
        <v>221</v>
      </c>
      <c r="H14" s="34" t="s">
        <v>261</v>
      </c>
      <c r="I14" s="34" t="s">
        <v>262</v>
      </c>
    </row>
    <row r="15" ht="57" customHeight="1" spans="1:9">
      <c r="A15" s="29" t="s">
        <v>216</v>
      </c>
      <c r="B15" s="30" t="s">
        <v>263</v>
      </c>
      <c r="C15" s="31">
        <v>250</v>
      </c>
      <c r="D15" s="31" t="s">
        <v>218</v>
      </c>
      <c r="E15" s="30" t="s">
        <v>264</v>
      </c>
      <c r="F15" s="34" t="s">
        <v>265</v>
      </c>
      <c r="G15" s="33" t="s">
        <v>221</v>
      </c>
      <c r="H15" s="34" t="s">
        <v>266</v>
      </c>
      <c r="I15" s="34" t="s">
        <v>267</v>
      </c>
    </row>
    <row r="16" ht="18" customHeight="1" spans="1:9">
      <c r="A16" s="37"/>
      <c r="B16" s="38"/>
      <c r="C16" s="39">
        <f>SUM(C6:C15)</f>
        <v>3498.16</v>
      </c>
      <c r="D16" s="38"/>
      <c r="E16" s="38"/>
      <c r="F16" s="38"/>
      <c r="G16" s="38"/>
      <c r="H16" s="38"/>
      <c r="I16" s="38"/>
    </row>
    <row r="17" spans="1:9">
      <c r="A17" s="40"/>
      <c r="B17" s="41"/>
      <c r="C17" s="41"/>
      <c r="D17" s="41"/>
      <c r="E17" s="41"/>
      <c r="F17" s="41"/>
      <c r="G17" s="41"/>
      <c r="H17" s="41"/>
      <c r="I17" s="41"/>
    </row>
    <row r="18" spans="1:9">
      <c r="A18" s="40"/>
      <c r="B18" s="41"/>
      <c r="C18" s="41"/>
      <c r="D18" s="41"/>
      <c r="E18" s="41"/>
      <c r="F18" s="41"/>
      <c r="G18" s="41"/>
      <c r="H18" s="41"/>
      <c r="I18" s="41"/>
    </row>
    <row r="19" spans="1:9">
      <c r="A19" s="40"/>
      <c r="B19" s="41"/>
      <c r="C19" s="41"/>
      <c r="D19" s="41"/>
      <c r="E19" s="41"/>
      <c r="F19" s="41"/>
      <c r="G19" s="41"/>
      <c r="H19" s="41"/>
      <c r="I19" s="41"/>
    </row>
    <row r="20" spans="1:9">
      <c r="A20" s="40"/>
      <c r="B20" s="41"/>
      <c r="C20" s="41"/>
      <c r="D20" s="41"/>
      <c r="E20" s="41"/>
      <c r="F20" s="41"/>
      <c r="G20" s="41"/>
      <c r="H20" s="41"/>
      <c r="I20" s="41"/>
    </row>
    <row r="21" spans="1:9">
      <c r="A21" s="40"/>
      <c r="B21" s="41"/>
      <c r="C21" s="41"/>
      <c r="D21" s="41"/>
      <c r="E21" s="41"/>
      <c r="F21" s="41"/>
      <c r="G21" s="41"/>
      <c r="H21" s="41"/>
      <c r="I21" s="41"/>
    </row>
    <row r="22" spans="1:9">
      <c r="A22" s="40"/>
      <c r="B22" s="41"/>
      <c r="C22" s="41"/>
      <c r="D22" s="41"/>
      <c r="E22" s="41"/>
      <c r="F22" s="41"/>
      <c r="G22" s="41"/>
      <c r="H22" s="41"/>
      <c r="I22" s="41"/>
    </row>
    <row r="23" spans="1:9">
      <c r="A23" s="40"/>
      <c r="B23" s="41"/>
      <c r="C23" s="41"/>
      <c r="D23" s="41"/>
      <c r="E23" s="41"/>
      <c r="F23" s="41"/>
      <c r="G23" s="41"/>
      <c r="H23" s="41"/>
      <c r="I23" s="41"/>
    </row>
    <row r="24" spans="1:9">
      <c r="A24" s="40"/>
      <c r="B24" s="41"/>
      <c r="C24" s="41"/>
      <c r="D24" s="41"/>
      <c r="E24" s="41"/>
      <c r="F24" s="41"/>
      <c r="G24" s="41"/>
      <c r="H24" s="41"/>
      <c r="I24" s="41"/>
    </row>
    <row r="25" spans="1:9">
      <c r="A25" s="40"/>
      <c r="B25" s="41"/>
      <c r="C25" s="41"/>
      <c r="D25" s="41"/>
      <c r="E25" s="41"/>
      <c r="F25" s="41"/>
      <c r="G25" s="41"/>
      <c r="H25" s="41"/>
      <c r="I25" s="41"/>
    </row>
    <row r="26" spans="1:9">
      <c r="A26" s="40"/>
      <c r="B26" s="41"/>
      <c r="C26" s="41"/>
      <c r="D26" s="41"/>
      <c r="E26" s="41"/>
      <c r="F26" s="41"/>
      <c r="G26" s="41"/>
      <c r="H26" s="41"/>
      <c r="I26" s="41"/>
    </row>
    <row r="27" spans="1:9">
      <c r="A27" s="40"/>
      <c r="B27" s="41"/>
      <c r="C27" s="41"/>
      <c r="D27" s="41"/>
      <c r="E27" s="41"/>
      <c r="F27" s="41"/>
      <c r="G27" s="41"/>
      <c r="H27" s="41"/>
      <c r="I27" s="41"/>
    </row>
    <row r="28" spans="1:9">
      <c r="A28" s="40"/>
      <c r="B28" s="41"/>
      <c r="C28" s="41"/>
      <c r="D28" s="41"/>
      <c r="E28" s="41"/>
      <c r="F28" s="41"/>
      <c r="G28" s="41"/>
      <c r="H28" s="41"/>
      <c r="I28" s="41"/>
    </row>
    <row r="29" spans="1:9">
      <c r="A29" s="40"/>
      <c r="B29" s="41"/>
      <c r="C29" s="41"/>
      <c r="D29" s="41"/>
      <c r="E29" s="41"/>
      <c r="F29" s="41"/>
      <c r="G29" s="41"/>
      <c r="H29" s="41"/>
      <c r="I29" s="41"/>
    </row>
    <row r="30" spans="1:9">
      <c r="A30" s="40"/>
      <c r="B30" s="41"/>
      <c r="C30" s="41"/>
      <c r="D30" s="41"/>
      <c r="E30" s="41"/>
      <c r="F30" s="41"/>
      <c r="G30" s="41"/>
      <c r="H30" s="41"/>
      <c r="I30" s="41"/>
    </row>
  </sheetData>
  <mergeCells count="9">
    <mergeCell ref="A1:I1"/>
    <mergeCell ref="A2:G2"/>
    <mergeCell ref="D3:F3"/>
    <mergeCell ref="G3:I3"/>
    <mergeCell ref="D4:F4"/>
    <mergeCell ref="G4:I4"/>
    <mergeCell ref="A3:A5"/>
    <mergeCell ref="B3:B5"/>
    <mergeCell ref="C3:C5"/>
  </mergeCells>
  <pageMargins left="0.629166666666667" right="0.393055555555556" top="0.511805555555556" bottom="0.118055555555556" header="0.511805555555556" footer="0.27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opLeftCell="A3" workbookViewId="0">
      <selection activeCell="K6" sqref="K6"/>
    </sheetView>
  </sheetViews>
  <sheetFormatPr defaultColWidth="9" defaultRowHeight="14.25" outlineLevelRow="5"/>
  <cols>
    <col min="1" max="1" width="6.625" customWidth="1"/>
    <col min="2" max="2" width="4" customWidth="1"/>
    <col min="5" max="5" width="5.125" customWidth="1"/>
    <col min="6" max="6" width="5.25" customWidth="1"/>
    <col min="7" max="7" width="8" customWidth="1"/>
    <col min="8" max="8" width="7.5" customWidth="1"/>
    <col min="9" max="9" width="7.25" customWidth="1"/>
    <col min="10" max="10" width="25.1666666666667" customWidth="1"/>
    <col min="11" max="11" width="10.9166666666667" customWidth="1"/>
    <col min="12" max="12" width="12.0916666666667" customWidth="1"/>
    <col min="13" max="13" width="10.0333333333333" customWidth="1"/>
  </cols>
  <sheetData>
    <row r="1" ht="25.5" customHeight="1" spans="1:13">
      <c r="A1" s="1"/>
      <c r="B1" s="2" t="s">
        <v>268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Height="1" spans="1:13">
      <c r="A2" s="3" t="s">
        <v>205</v>
      </c>
      <c r="B2" s="3"/>
      <c r="C2" s="3"/>
      <c r="D2" s="3"/>
      <c r="E2" s="3"/>
      <c r="F2" s="3"/>
      <c r="G2" s="4"/>
      <c r="H2" s="5"/>
      <c r="I2" s="5"/>
      <c r="J2" s="5"/>
      <c r="K2" s="5"/>
      <c r="L2" s="16" t="s">
        <v>15</v>
      </c>
      <c r="M2" s="16"/>
    </row>
    <row r="3" ht="24" customHeight="1" spans="1:13">
      <c r="A3" s="6" t="s">
        <v>269</v>
      </c>
      <c r="B3" s="6" t="s">
        <v>197</v>
      </c>
      <c r="C3" s="7" t="s">
        <v>270</v>
      </c>
      <c r="D3" s="7"/>
      <c r="E3" s="7"/>
      <c r="F3" s="7"/>
      <c r="G3" s="7"/>
      <c r="H3" s="7"/>
      <c r="I3" s="7"/>
      <c r="J3" s="17" t="s">
        <v>271</v>
      </c>
      <c r="K3" s="6" t="s">
        <v>272</v>
      </c>
      <c r="L3" s="7" t="s">
        <v>273</v>
      </c>
      <c r="M3" s="7"/>
    </row>
    <row r="4" customHeight="1" spans="1:13">
      <c r="A4" s="6"/>
      <c r="B4" s="6"/>
      <c r="C4" s="8" t="s">
        <v>274</v>
      </c>
      <c r="D4" s="7" t="s">
        <v>275</v>
      </c>
      <c r="E4" s="7"/>
      <c r="F4" s="7"/>
      <c r="G4" s="7"/>
      <c r="H4" s="7" t="s">
        <v>276</v>
      </c>
      <c r="I4" s="7"/>
      <c r="J4" s="17"/>
      <c r="K4" s="6"/>
      <c r="L4" s="8" t="s">
        <v>277</v>
      </c>
      <c r="M4" s="8" t="s">
        <v>278</v>
      </c>
    </row>
    <row r="5" ht="60" spans="1:13">
      <c r="A5" s="6"/>
      <c r="B5" s="6"/>
      <c r="C5" s="8"/>
      <c r="D5" s="9" t="s">
        <v>279</v>
      </c>
      <c r="E5" s="9" t="s">
        <v>280</v>
      </c>
      <c r="F5" s="9" t="s">
        <v>281</v>
      </c>
      <c r="G5" s="9" t="s">
        <v>282</v>
      </c>
      <c r="H5" s="9" t="s">
        <v>78</v>
      </c>
      <c r="I5" s="9" t="s">
        <v>79</v>
      </c>
      <c r="J5" s="17"/>
      <c r="K5" s="6"/>
      <c r="L5" s="8"/>
      <c r="M5" s="8"/>
    </row>
    <row r="6" ht="354" customHeight="1" spans="1:13">
      <c r="A6" s="10">
        <v>70103</v>
      </c>
      <c r="B6" s="11" t="s">
        <v>76</v>
      </c>
      <c r="C6" s="12">
        <v>5507.29</v>
      </c>
      <c r="D6" s="13">
        <v>1371.75</v>
      </c>
      <c r="E6" s="14"/>
      <c r="F6" s="15"/>
      <c r="G6" s="15">
        <v>4135.54</v>
      </c>
      <c r="H6" s="15">
        <v>2009.13</v>
      </c>
      <c r="I6" s="10">
        <v>3498.16</v>
      </c>
      <c r="J6" s="18" t="s">
        <v>283</v>
      </c>
      <c r="K6" s="19" t="s">
        <v>284</v>
      </c>
      <c r="L6" s="19" t="s">
        <v>285</v>
      </c>
      <c r="M6" s="19" t="s">
        <v>286</v>
      </c>
    </row>
  </sheetData>
  <mergeCells count="14">
    <mergeCell ref="B1:M1"/>
    <mergeCell ref="A2:F2"/>
    <mergeCell ref="L2:M2"/>
    <mergeCell ref="C3:I3"/>
    <mergeCell ref="L3:M3"/>
    <mergeCell ref="D4:G4"/>
    <mergeCell ref="H4:I4"/>
    <mergeCell ref="A3:A5"/>
    <mergeCell ref="B3:B5"/>
    <mergeCell ref="C4:C5"/>
    <mergeCell ref="J3:J5"/>
    <mergeCell ref="K3:K5"/>
    <mergeCell ref="L4:L5"/>
    <mergeCell ref="M4:M5"/>
  </mergeCells>
  <pageMargins left="0.75" right="0.471527777777778" top="0.55" bottom="0.432638888888889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D19" sqref="D19"/>
    </sheetView>
  </sheetViews>
  <sheetFormatPr defaultColWidth="9" defaultRowHeight="14.25" outlineLevelCol="3"/>
  <cols>
    <col min="1" max="1" width="25.7833333333333" customWidth="1"/>
    <col min="2" max="2" width="13.75" style="44" customWidth="1"/>
    <col min="3" max="3" width="30.25" customWidth="1"/>
    <col min="4" max="4" width="12.375" style="44" customWidth="1"/>
    <col min="5" max="5" width="9.76666666666667" customWidth="1"/>
  </cols>
  <sheetData>
    <row r="1" ht="18.8" customHeight="1" spans="1:4">
      <c r="A1" s="45"/>
      <c r="B1" s="46"/>
      <c r="C1" s="45"/>
      <c r="D1" s="46"/>
    </row>
    <row r="2" ht="30.15" customHeight="1" spans="1:4">
      <c r="A2" s="47" t="s">
        <v>4</v>
      </c>
      <c r="B2" s="47"/>
      <c r="C2" s="47"/>
      <c r="D2" s="47"/>
    </row>
    <row r="3" ht="29.35" customHeight="1" spans="1:4">
      <c r="A3" s="76" t="s">
        <v>14</v>
      </c>
      <c r="B3" s="66"/>
      <c r="C3" s="76"/>
      <c r="D3" s="66"/>
    </row>
    <row r="4" ht="19.55" customHeight="1" spans="4:4">
      <c r="D4" s="66" t="s">
        <v>15</v>
      </c>
    </row>
    <row r="5" ht="24.85" customHeight="1" spans="1:4">
      <c r="A5" s="77" t="s">
        <v>16</v>
      </c>
      <c r="B5" s="77"/>
      <c r="C5" s="77" t="s">
        <v>17</v>
      </c>
      <c r="D5" s="77"/>
    </row>
    <row r="6" ht="27.1" customHeight="1" spans="1:4">
      <c r="A6" s="78" t="s">
        <v>18</v>
      </c>
      <c r="B6" s="78" t="s">
        <v>19</v>
      </c>
      <c r="C6" s="78" t="s">
        <v>18</v>
      </c>
      <c r="D6" s="78" t="s">
        <v>19</v>
      </c>
    </row>
    <row r="7" ht="14.2" customHeight="1" spans="1:4">
      <c r="A7" s="68" t="s">
        <v>20</v>
      </c>
      <c r="B7" s="70">
        <v>5507.290392</v>
      </c>
      <c r="C7" s="68" t="s">
        <v>21</v>
      </c>
      <c r="D7" s="70">
        <v>4600.317851</v>
      </c>
    </row>
    <row r="8" ht="14.2" customHeight="1" spans="1:4">
      <c r="A8" s="68" t="s">
        <v>22</v>
      </c>
      <c r="B8" s="70">
        <v>1371.753781</v>
      </c>
      <c r="C8" s="68" t="s">
        <v>23</v>
      </c>
      <c r="D8" s="70"/>
    </row>
    <row r="9" ht="19.55" customHeight="1" spans="1:4">
      <c r="A9" s="68" t="s">
        <v>24</v>
      </c>
      <c r="B9" s="70">
        <v>1932</v>
      </c>
      <c r="C9" s="68" t="s">
        <v>25</v>
      </c>
      <c r="D9" s="70"/>
    </row>
    <row r="10" ht="14.2" customHeight="1" spans="1:4">
      <c r="A10" s="68" t="s">
        <v>26</v>
      </c>
      <c r="B10" s="70"/>
      <c r="C10" s="68" t="s">
        <v>27</v>
      </c>
      <c r="D10" s="70">
        <v>37.956594</v>
      </c>
    </row>
    <row r="11" ht="14.2" customHeight="1" spans="1:4">
      <c r="A11" s="68" t="s">
        <v>28</v>
      </c>
      <c r="B11" s="70"/>
      <c r="C11" s="68" t="s">
        <v>29</v>
      </c>
      <c r="D11" s="70">
        <v>80</v>
      </c>
    </row>
    <row r="12" ht="14.2" customHeight="1" spans="1:4">
      <c r="A12" s="68" t="s">
        <v>30</v>
      </c>
      <c r="B12" s="70">
        <v>2203.536611</v>
      </c>
      <c r="C12" s="68" t="s">
        <v>31</v>
      </c>
      <c r="D12" s="70"/>
    </row>
    <row r="13" ht="14.2" customHeight="1" spans="1:4">
      <c r="A13" s="68" t="s">
        <v>32</v>
      </c>
      <c r="B13" s="70"/>
      <c r="C13" s="68" t="s">
        <v>33</v>
      </c>
      <c r="D13" s="70"/>
    </row>
    <row r="14" ht="14.2" customHeight="1" spans="1:4">
      <c r="A14" s="68" t="s">
        <v>34</v>
      </c>
      <c r="B14" s="70"/>
      <c r="C14" s="68" t="s">
        <v>35</v>
      </c>
      <c r="D14" s="70">
        <v>299.290111</v>
      </c>
    </row>
    <row r="15" ht="14.2" customHeight="1" spans="1:4">
      <c r="A15" s="68"/>
      <c r="B15" s="71"/>
      <c r="C15" s="68" t="s">
        <v>36</v>
      </c>
      <c r="D15" s="70"/>
    </row>
    <row r="16" ht="14.2" customHeight="1" spans="1:4">
      <c r="A16" s="68"/>
      <c r="B16" s="71"/>
      <c r="C16" s="68" t="s">
        <v>37</v>
      </c>
      <c r="D16" s="70"/>
    </row>
    <row r="17" ht="14.2" customHeight="1" spans="1:4">
      <c r="A17" s="68"/>
      <c r="B17" s="71"/>
      <c r="C17" s="68" t="s">
        <v>38</v>
      </c>
      <c r="D17" s="70"/>
    </row>
    <row r="18" ht="14.2" customHeight="1" spans="1:4">
      <c r="A18" s="68"/>
      <c r="B18" s="71"/>
      <c r="C18" s="68" t="s">
        <v>39</v>
      </c>
      <c r="D18" s="70"/>
    </row>
    <row r="19" ht="14.2" customHeight="1" spans="1:4">
      <c r="A19" s="68"/>
      <c r="B19" s="71"/>
      <c r="C19" s="68" t="s">
        <v>40</v>
      </c>
      <c r="D19" s="70">
        <v>489.725836</v>
      </c>
    </row>
    <row r="20" ht="14.2" customHeight="1" spans="1:4">
      <c r="A20" s="68"/>
      <c r="B20" s="71"/>
      <c r="C20" s="68" t="s">
        <v>41</v>
      </c>
      <c r="D20" s="70"/>
    </row>
    <row r="21" ht="14.2" customHeight="1" spans="1:4">
      <c r="A21" s="68"/>
      <c r="B21" s="71"/>
      <c r="C21" s="68" t="s">
        <v>42</v>
      </c>
      <c r="D21" s="70"/>
    </row>
    <row r="22" ht="14.2" customHeight="1" spans="1:4">
      <c r="A22" s="68"/>
      <c r="B22" s="71"/>
      <c r="C22" s="68" t="s">
        <v>43</v>
      </c>
      <c r="D22" s="70"/>
    </row>
    <row r="23" ht="14.2" customHeight="1" spans="1:4">
      <c r="A23" s="68"/>
      <c r="B23" s="71"/>
      <c r="C23" s="68" t="s">
        <v>44</v>
      </c>
      <c r="D23" s="70"/>
    </row>
    <row r="24" ht="14.2" customHeight="1" spans="1:4">
      <c r="A24" s="68"/>
      <c r="B24" s="71"/>
      <c r="C24" s="68" t="s">
        <v>45</v>
      </c>
      <c r="D24" s="70"/>
    </row>
    <row r="25" ht="14.2" customHeight="1" spans="1:4">
      <c r="A25" s="68"/>
      <c r="B25" s="71"/>
      <c r="C25" s="68" t="s">
        <v>46</v>
      </c>
      <c r="D25" s="70"/>
    </row>
    <row r="26" ht="14.2" customHeight="1" spans="1:4">
      <c r="A26" s="68"/>
      <c r="B26" s="71"/>
      <c r="C26" s="68" t="s">
        <v>47</v>
      </c>
      <c r="D26" s="70"/>
    </row>
    <row r="27" ht="14.2" customHeight="1" spans="1:4">
      <c r="A27" s="68"/>
      <c r="B27" s="71"/>
      <c r="C27" s="68" t="s">
        <v>48</v>
      </c>
      <c r="D27" s="70"/>
    </row>
    <row r="28" ht="14.2" customHeight="1" spans="1:4">
      <c r="A28" s="68"/>
      <c r="B28" s="71"/>
      <c r="C28" s="68" t="s">
        <v>49</v>
      </c>
      <c r="D28" s="70"/>
    </row>
    <row r="29" ht="14.2" customHeight="1" spans="1:4">
      <c r="A29" s="68"/>
      <c r="B29" s="71"/>
      <c r="C29" s="68" t="s">
        <v>50</v>
      </c>
      <c r="D29" s="70"/>
    </row>
    <row r="30" ht="14.2" customHeight="1" spans="1:4">
      <c r="A30" s="68"/>
      <c r="B30" s="71"/>
      <c r="C30" s="68" t="s">
        <v>51</v>
      </c>
      <c r="D30" s="70"/>
    </row>
    <row r="31" ht="14.2" customHeight="1" spans="1:4">
      <c r="A31" s="68"/>
      <c r="B31" s="71"/>
      <c r="C31" s="68" t="s">
        <v>52</v>
      </c>
      <c r="D31" s="70"/>
    </row>
    <row r="32" ht="14.2" customHeight="1" spans="1:4">
      <c r="A32" s="68"/>
      <c r="B32" s="71"/>
      <c r="C32" s="68" t="s">
        <v>53</v>
      </c>
      <c r="D32" s="70"/>
    </row>
    <row r="33" ht="14.2" customHeight="1" spans="1:4">
      <c r="A33" s="68"/>
      <c r="B33" s="71"/>
      <c r="C33" s="68" t="s">
        <v>54</v>
      </c>
      <c r="D33" s="70"/>
    </row>
    <row r="34" ht="14.2" customHeight="1" spans="1:4">
      <c r="A34" s="68"/>
      <c r="B34" s="71"/>
      <c r="C34" s="68" t="s">
        <v>55</v>
      </c>
      <c r="D34" s="70"/>
    </row>
    <row r="35" ht="14.2" customHeight="1" spans="1:4">
      <c r="A35" s="68"/>
      <c r="B35" s="71"/>
      <c r="C35" s="68" t="s">
        <v>56</v>
      </c>
      <c r="D35" s="70"/>
    </row>
    <row r="36" ht="14.2" customHeight="1" spans="1:4">
      <c r="A36" s="68"/>
      <c r="B36" s="71"/>
      <c r="C36" s="68" t="s">
        <v>57</v>
      </c>
      <c r="D36" s="70"/>
    </row>
    <row r="37" ht="14.2" customHeight="1" spans="1:4">
      <c r="A37" s="68"/>
      <c r="B37" s="71"/>
      <c r="C37" s="71"/>
      <c r="D37" s="70"/>
    </row>
    <row r="38" ht="14.2" customHeight="1" spans="1:4">
      <c r="A38" s="68"/>
      <c r="B38" s="71"/>
      <c r="C38" s="68"/>
      <c r="D38" s="70"/>
    </row>
    <row r="39" ht="14.2" customHeight="1" spans="1:4">
      <c r="A39" s="72" t="s">
        <v>58</v>
      </c>
      <c r="B39" s="69">
        <v>5507.290392</v>
      </c>
      <c r="C39" s="72" t="s">
        <v>59</v>
      </c>
      <c r="D39" s="69">
        <v>5507.290392</v>
      </c>
    </row>
    <row r="40" ht="14.2" customHeight="1" spans="1:4">
      <c r="A40" s="72" t="s">
        <v>60</v>
      </c>
      <c r="B40" s="69">
        <v>5507.290392</v>
      </c>
      <c r="C40" s="72" t="s">
        <v>61</v>
      </c>
      <c r="D40" s="69">
        <v>5507.290392</v>
      </c>
    </row>
  </sheetData>
  <mergeCells count="4">
    <mergeCell ref="A2:D2"/>
    <mergeCell ref="A3:D3"/>
    <mergeCell ref="A5:B5"/>
    <mergeCell ref="C5:D5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8" sqref="E8:I8"/>
    </sheetView>
  </sheetViews>
  <sheetFormatPr defaultColWidth="9" defaultRowHeight="14.25"/>
  <cols>
    <col min="1" max="1" width="7.775" customWidth="1"/>
    <col min="2" max="2" width="17.3666666666667" customWidth="1"/>
    <col min="3" max="3" width="10.5833333333333" customWidth="1"/>
    <col min="4" max="4" width="9.225" customWidth="1"/>
    <col min="5" max="5" width="9.25" customWidth="1"/>
    <col min="6" max="6" width="8.875" customWidth="1"/>
    <col min="7" max="8" width="7.18333333333333" customWidth="1"/>
    <col min="9" max="9" width="9" customWidth="1"/>
    <col min="10" max="11" width="9.23333333333333" customWidth="1"/>
    <col min="12" max="16" width="9.76666666666667" customWidth="1"/>
  </cols>
  <sheetData>
    <row r="1" ht="19.9" customHeight="1" spans="1:9">
      <c r="A1" s="45"/>
      <c r="B1" s="45"/>
      <c r="C1" s="45"/>
      <c r="D1" s="45"/>
      <c r="E1" s="45"/>
      <c r="F1" s="45"/>
      <c r="G1" s="45"/>
      <c r="H1" s="45"/>
      <c r="I1" s="45"/>
    </row>
    <row r="2" ht="31.3" customHeight="1" spans="1:1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15.8" customHeight="1" spans="1:11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15.05" customHeight="1" spans="1:11">
      <c r="A4" s="67" t="s">
        <v>15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30.15" customHeight="1" spans="1:11">
      <c r="A5" s="72" t="s">
        <v>62</v>
      </c>
      <c r="B5" s="72"/>
      <c r="C5" s="72" t="s">
        <v>63</v>
      </c>
      <c r="D5" s="72" t="s">
        <v>64</v>
      </c>
      <c r="E5" s="72"/>
      <c r="F5" s="72"/>
      <c r="G5" s="72"/>
      <c r="H5" s="72"/>
      <c r="I5" s="72"/>
      <c r="J5" s="50" t="s">
        <v>65</v>
      </c>
      <c r="K5" s="50" t="s">
        <v>66</v>
      </c>
    </row>
    <row r="6" ht="16.55" customHeight="1" spans="1:11">
      <c r="A6" s="72" t="s">
        <v>67</v>
      </c>
      <c r="B6" s="72" t="s">
        <v>2</v>
      </c>
      <c r="C6" s="72"/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50"/>
      <c r="K6" s="50"/>
    </row>
    <row r="7" ht="24.85" customHeight="1" spans="1:11">
      <c r="A7" s="72"/>
      <c r="B7" s="72"/>
      <c r="C7" s="72"/>
      <c r="D7" s="72"/>
      <c r="E7" s="72"/>
      <c r="F7" s="72"/>
      <c r="G7" s="72"/>
      <c r="H7" s="72"/>
      <c r="I7" s="72"/>
      <c r="J7" s="50"/>
      <c r="K7" s="50"/>
    </row>
    <row r="8" ht="27.85" customHeight="1" spans="1:11">
      <c r="A8" s="72" t="s">
        <v>74</v>
      </c>
      <c r="B8" s="72"/>
      <c r="C8" s="73">
        <v>5507.290392</v>
      </c>
      <c r="D8" s="73">
        <v>5507.290392</v>
      </c>
      <c r="E8" s="73">
        <v>1371.753781</v>
      </c>
      <c r="F8" s="73">
        <v>1932</v>
      </c>
      <c r="G8" s="73"/>
      <c r="H8" s="73"/>
      <c r="I8" s="73">
        <v>2203.536611</v>
      </c>
      <c r="J8" s="73"/>
      <c r="K8" s="73"/>
    </row>
    <row r="9" ht="26" customHeight="1" spans="1:11">
      <c r="A9" s="74" t="s">
        <v>75</v>
      </c>
      <c r="B9" s="74" t="s">
        <v>76</v>
      </c>
      <c r="C9" s="75">
        <v>5507.290392</v>
      </c>
      <c r="D9" s="75">
        <v>5507.290392</v>
      </c>
      <c r="E9" s="75">
        <v>1371.753781</v>
      </c>
      <c r="F9" s="75">
        <v>1932</v>
      </c>
      <c r="G9" s="75"/>
      <c r="H9" s="75"/>
      <c r="I9" s="75">
        <v>2203.536611</v>
      </c>
      <c r="J9" s="75"/>
      <c r="K9" s="75"/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E6" sqref="E6"/>
    </sheetView>
  </sheetViews>
  <sheetFormatPr defaultColWidth="9" defaultRowHeight="14.25"/>
  <cols>
    <col min="1" max="1" width="13.3" customWidth="1"/>
    <col min="2" max="2" width="22.1166666666667" customWidth="1"/>
    <col min="3" max="3" width="13.125" style="44" customWidth="1"/>
    <col min="4" max="4" width="10.25" style="44" customWidth="1"/>
    <col min="5" max="5" width="12.75" style="44" customWidth="1"/>
    <col min="6" max="6" width="10.125" style="44" customWidth="1"/>
    <col min="7" max="7" width="12.75" style="44" customWidth="1"/>
    <col min="8" max="8" width="7.875" style="44" customWidth="1"/>
    <col min="9" max="9" width="13.75" style="44" customWidth="1"/>
    <col min="10" max="12" width="9.76666666666667" customWidth="1"/>
  </cols>
  <sheetData>
    <row r="1" customFormat="1" ht="23" customHeight="1" spans="1:9">
      <c r="A1" s="47" t="s">
        <v>6</v>
      </c>
      <c r="B1" s="47"/>
      <c r="C1" s="47"/>
      <c r="D1" s="47"/>
      <c r="E1" s="47"/>
      <c r="F1" s="47"/>
      <c r="G1" s="47"/>
      <c r="H1" s="47"/>
      <c r="I1" s="47"/>
    </row>
    <row r="2" customFormat="1" ht="18" customHeight="1" spans="1:9">
      <c r="A2" s="48" t="s">
        <v>77</v>
      </c>
      <c r="B2" s="48"/>
      <c r="C2" s="49"/>
      <c r="D2" s="49"/>
      <c r="E2" s="49"/>
      <c r="F2" s="49"/>
      <c r="G2" s="49"/>
      <c r="H2" s="49"/>
      <c r="I2" s="49"/>
    </row>
    <row r="3" customFormat="1" ht="11" customHeight="1" spans="1:9">
      <c r="A3" s="56" t="s">
        <v>15</v>
      </c>
      <c r="B3" s="56"/>
      <c r="C3" s="46"/>
      <c r="D3" s="46"/>
      <c r="E3" s="46"/>
      <c r="F3" s="46"/>
      <c r="G3" s="46"/>
      <c r="H3" s="46"/>
      <c r="I3" s="46"/>
    </row>
    <row r="4" customFormat="1" ht="20.1" customHeight="1" spans="1:9">
      <c r="A4" s="50" t="s">
        <v>62</v>
      </c>
      <c r="B4" s="50"/>
      <c r="C4" s="50" t="s">
        <v>63</v>
      </c>
      <c r="D4" s="50" t="s">
        <v>78</v>
      </c>
      <c r="E4" s="50"/>
      <c r="F4" s="50"/>
      <c r="G4" s="50" t="s">
        <v>79</v>
      </c>
      <c r="H4" s="50"/>
      <c r="I4" s="50"/>
    </row>
    <row r="5" customFormat="1" ht="16" customHeight="1" spans="1:9">
      <c r="A5" s="50" t="s">
        <v>67</v>
      </c>
      <c r="B5" s="50" t="s">
        <v>2</v>
      </c>
      <c r="C5" s="50"/>
      <c r="D5" s="50" t="s">
        <v>68</v>
      </c>
      <c r="E5" s="50" t="s">
        <v>80</v>
      </c>
      <c r="F5" s="50" t="s">
        <v>81</v>
      </c>
      <c r="G5" s="50" t="s">
        <v>68</v>
      </c>
      <c r="H5" s="50" t="s">
        <v>82</v>
      </c>
      <c r="I5" s="50" t="s">
        <v>83</v>
      </c>
    </row>
    <row r="6" customFormat="1" ht="16" customHeight="1" spans="1:9">
      <c r="A6" s="50" t="s">
        <v>84</v>
      </c>
      <c r="B6" s="50"/>
      <c r="C6" s="51">
        <f t="shared" ref="C6:C33" si="0">D6+G6</f>
        <v>5507.290392</v>
      </c>
      <c r="D6" s="51">
        <f t="shared" ref="D6:D28" si="1">E6+F6</f>
        <v>2009.134194</v>
      </c>
      <c r="E6" s="51">
        <v>1815.134194</v>
      </c>
      <c r="F6" s="51">
        <v>194</v>
      </c>
      <c r="G6" s="51">
        <v>3498.156198</v>
      </c>
      <c r="H6" s="51"/>
      <c r="I6" s="51">
        <v>3498.156198</v>
      </c>
    </row>
    <row r="7" customFormat="1" ht="16" customHeight="1" spans="1:9">
      <c r="A7" s="52" t="s">
        <v>75</v>
      </c>
      <c r="B7" s="52" t="s">
        <v>76</v>
      </c>
      <c r="C7" s="51">
        <f t="shared" si="0"/>
        <v>5507.290392</v>
      </c>
      <c r="D7" s="51">
        <f t="shared" si="1"/>
        <v>2009.134194</v>
      </c>
      <c r="E7" s="51">
        <v>1815.134194</v>
      </c>
      <c r="F7" s="51">
        <v>194</v>
      </c>
      <c r="G7" s="51">
        <v>3498.156198</v>
      </c>
      <c r="H7" s="51"/>
      <c r="I7" s="51">
        <v>3498.156198</v>
      </c>
    </row>
    <row r="8" customFormat="1" ht="16" customHeight="1" spans="1:9">
      <c r="A8" s="53" t="s">
        <v>85</v>
      </c>
      <c r="B8" s="53" t="s">
        <v>86</v>
      </c>
      <c r="C8" s="51">
        <f t="shared" si="0"/>
        <v>4600.317851</v>
      </c>
      <c r="D8" s="51">
        <f t="shared" si="1"/>
        <v>1432.161653</v>
      </c>
      <c r="E8" s="51">
        <v>1280.161653</v>
      </c>
      <c r="F8" s="51">
        <v>152</v>
      </c>
      <c r="G8" s="51">
        <v>3168.156198</v>
      </c>
      <c r="H8" s="51"/>
      <c r="I8" s="51">
        <v>3168.156198</v>
      </c>
    </row>
    <row r="9" customFormat="1" ht="16" customHeight="1" spans="1:9">
      <c r="A9" s="53" t="s">
        <v>87</v>
      </c>
      <c r="B9" s="53" t="s">
        <v>88</v>
      </c>
      <c r="C9" s="51">
        <f t="shared" si="0"/>
        <v>3457.731836</v>
      </c>
      <c r="D9" s="51">
        <f t="shared" si="1"/>
        <v>1377.731836</v>
      </c>
      <c r="E9" s="51">
        <v>1231.731836</v>
      </c>
      <c r="F9" s="51">
        <v>146</v>
      </c>
      <c r="G9" s="51">
        <v>2080</v>
      </c>
      <c r="H9" s="51"/>
      <c r="I9" s="51">
        <v>2080</v>
      </c>
    </row>
    <row r="10" customFormat="1" ht="16" customHeight="1" spans="1:9">
      <c r="A10" s="53" t="s">
        <v>89</v>
      </c>
      <c r="B10" s="53" t="s">
        <v>90</v>
      </c>
      <c r="C10" s="51">
        <f t="shared" si="0"/>
        <v>767.100489</v>
      </c>
      <c r="D10" s="51">
        <f t="shared" si="1"/>
        <v>767.100489</v>
      </c>
      <c r="E10" s="54">
        <v>695.100489</v>
      </c>
      <c r="F10" s="54">
        <v>72</v>
      </c>
      <c r="G10" s="54"/>
      <c r="H10" s="54"/>
      <c r="I10" s="54"/>
    </row>
    <row r="11" customFormat="1" ht="16" customHeight="1" spans="1:9">
      <c r="A11" s="53" t="s">
        <v>91</v>
      </c>
      <c r="B11" s="53" t="s">
        <v>92</v>
      </c>
      <c r="C11" s="51">
        <f t="shared" si="0"/>
        <v>610.631347</v>
      </c>
      <c r="D11" s="51">
        <f t="shared" si="1"/>
        <v>610.631347</v>
      </c>
      <c r="E11" s="54">
        <v>536.631347</v>
      </c>
      <c r="F11" s="54">
        <v>74</v>
      </c>
      <c r="G11" s="54"/>
      <c r="H11" s="54"/>
      <c r="I11" s="54"/>
    </row>
    <row r="12" customFormat="1" ht="16" customHeight="1" spans="1:9">
      <c r="A12" s="53" t="s">
        <v>93</v>
      </c>
      <c r="B12" s="53" t="s">
        <v>94</v>
      </c>
      <c r="C12" s="51">
        <f t="shared" si="0"/>
        <v>2080</v>
      </c>
      <c r="D12" s="51">
        <f t="shared" si="1"/>
        <v>0</v>
      </c>
      <c r="E12" s="54"/>
      <c r="F12" s="54"/>
      <c r="G12" s="54">
        <v>2080</v>
      </c>
      <c r="H12" s="54"/>
      <c r="I12" s="54">
        <v>2080</v>
      </c>
    </row>
    <row r="13" customFormat="1" ht="16" customHeight="1" spans="1:9">
      <c r="A13" s="53" t="s">
        <v>95</v>
      </c>
      <c r="B13" s="53" t="s">
        <v>96</v>
      </c>
      <c r="C13" s="51">
        <f t="shared" si="0"/>
        <v>54.429817</v>
      </c>
      <c r="D13" s="51">
        <f t="shared" si="1"/>
        <v>54.429817</v>
      </c>
      <c r="E13" s="51">
        <v>48.429817</v>
      </c>
      <c r="F13" s="51">
        <v>6</v>
      </c>
      <c r="G13" s="51"/>
      <c r="H13" s="51"/>
      <c r="I13" s="51"/>
    </row>
    <row r="14" customFormat="1" ht="16" customHeight="1" spans="1:9">
      <c r="A14" s="53" t="s">
        <v>97</v>
      </c>
      <c r="B14" s="53" t="s">
        <v>90</v>
      </c>
      <c r="C14" s="51">
        <f t="shared" si="0"/>
        <v>54.429817</v>
      </c>
      <c r="D14" s="51">
        <f t="shared" si="1"/>
        <v>54.429817</v>
      </c>
      <c r="E14" s="54">
        <v>48.429817</v>
      </c>
      <c r="F14" s="54">
        <v>6</v>
      </c>
      <c r="G14" s="54"/>
      <c r="H14" s="54"/>
      <c r="I14" s="54"/>
    </row>
    <row r="15" customFormat="1" ht="16" customHeight="1" spans="1:9">
      <c r="A15" s="53" t="s">
        <v>98</v>
      </c>
      <c r="B15" s="53" t="s">
        <v>99</v>
      </c>
      <c r="C15" s="51">
        <f t="shared" si="0"/>
        <v>1088.156198</v>
      </c>
      <c r="D15" s="51">
        <f t="shared" si="1"/>
        <v>0</v>
      </c>
      <c r="E15" s="51"/>
      <c r="F15" s="51"/>
      <c r="G15" s="51">
        <v>1088.156198</v>
      </c>
      <c r="H15" s="51"/>
      <c r="I15" s="51">
        <v>1088.156198</v>
      </c>
    </row>
    <row r="16" customFormat="1" ht="16" customHeight="1" spans="1:9">
      <c r="A16" s="53" t="s">
        <v>100</v>
      </c>
      <c r="B16" s="53" t="s">
        <v>94</v>
      </c>
      <c r="C16" s="51">
        <f t="shared" si="0"/>
        <v>1088.156198</v>
      </c>
      <c r="D16" s="51">
        <f t="shared" si="1"/>
        <v>0</v>
      </c>
      <c r="E16" s="54"/>
      <c r="F16" s="54"/>
      <c r="G16" s="54">
        <v>1088.156198</v>
      </c>
      <c r="H16" s="54"/>
      <c r="I16" s="54">
        <v>1088.156198</v>
      </c>
    </row>
    <row r="17" customFormat="1" ht="16" customHeight="1" spans="1:9">
      <c r="A17" s="53" t="s">
        <v>101</v>
      </c>
      <c r="B17" s="53" t="s">
        <v>102</v>
      </c>
      <c r="C17" s="51">
        <f t="shared" si="0"/>
        <v>37.956594</v>
      </c>
      <c r="D17" s="51">
        <f t="shared" si="1"/>
        <v>37.956594</v>
      </c>
      <c r="E17" s="51">
        <v>33.956594</v>
      </c>
      <c r="F17" s="51">
        <v>4</v>
      </c>
      <c r="G17" s="51"/>
      <c r="H17" s="51"/>
      <c r="I17" s="51"/>
    </row>
    <row r="18" customFormat="1" ht="16" customHeight="1" spans="1:9">
      <c r="A18" s="53" t="s">
        <v>103</v>
      </c>
      <c r="B18" s="53" t="s">
        <v>104</v>
      </c>
      <c r="C18" s="51">
        <f t="shared" si="0"/>
        <v>37.956594</v>
      </c>
      <c r="D18" s="51">
        <f t="shared" si="1"/>
        <v>37.956594</v>
      </c>
      <c r="E18" s="51">
        <v>33.956594</v>
      </c>
      <c r="F18" s="51">
        <v>4</v>
      </c>
      <c r="G18" s="51"/>
      <c r="H18" s="51"/>
      <c r="I18" s="51"/>
    </row>
    <row r="19" customFormat="1" ht="16" customHeight="1" spans="1:9">
      <c r="A19" s="53" t="s">
        <v>105</v>
      </c>
      <c r="B19" s="53" t="s">
        <v>90</v>
      </c>
      <c r="C19" s="51">
        <f t="shared" si="0"/>
        <v>37.956594</v>
      </c>
      <c r="D19" s="51">
        <f t="shared" si="1"/>
        <v>37.956594</v>
      </c>
      <c r="E19" s="54">
        <v>33.956594</v>
      </c>
      <c r="F19" s="54">
        <v>4</v>
      </c>
      <c r="G19" s="54"/>
      <c r="H19" s="54"/>
      <c r="I19" s="54"/>
    </row>
    <row r="20" customFormat="1" ht="16" customHeight="1" spans="1:9">
      <c r="A20" s="53" t="s">
        <v>106</v>
      </c>
      <c r="B20" s="53" t="s">
        <v>107</v>
      </c>
      <c r="C20" s="51">
        <f t="shared" si="0"/>
        <v>299.290111</v>
      </c>
      <c r="D20" s="51">
        <f t="shared" si="1"/>
        <v>299.290111</v>
      </c>
      <c r="E20" s="51">
        <v>291.290111</v>
      </c>
      <c r="F20" s="51">
        <v>8</v>
      </c>
      <c r="G20" s="51"/>
      <c r="H20" s="51"/>
      <c r="I20" s="51"/>
    </row>
    <row r="21" customFormat="1" ht="16" customHeight="1" spans="1:9">
      <c r="A21" s="53" t="s">
        <v>108</v>
      </c>
      <c r="B21" s="53" t="s">
        <v>109</v>
      </c>
      <c r="C21" s="51">
        <f t="shared" si="0"/>
        <v>231.82424</v>
      </c>
      <c r="D21" s="51">
        <f t="shared" si="1"/>
        <v>231.82424</v>
      </c>
      <c r="E21" s="51">
        <v>231.82424</v>
      </c>
      <c r="F21" s="51"/>
      <c r="G21" s="51"/>
      <c r="H21" s="51"/>
      <c r="I21" s="51"/>
    </row>
    <row r="22" customFormat="1" ht="16" customHeight="1" spans="1:9">
      <c r="A22" s="53" t="s">
        <v>110</v>
      </c>
      <c r="B22" s="53" t="s">
        <v>111</v>
      </c>
      <c r="C22" s="51">
        <f t="shared" si="0"/>
        <v>203.77824</v>
      </c>
      <c r="D22" s="51">
        <f t="shared" si="1"/>
        <v>203.77824</v>
      </c>
      <c r="E22" s="54">
        <v>203.77824</v>
      </c>
      <c r="F22" s="54"/>
      <c r="G22" s="54"/>
      <c r="H22" s="54"/>
      <c r="I22" s="54"/>
    </row>
    <row r="23" customFormat="1" ht="16" customHeight="1" spans="1:9">
      <c r="A23" s="53" t="s">
        <v>112</v>
      </c>
      <c r="B23" s="53" t="s">
        <v>113</v>
      </c>
      <c r="C23" s="51">
        <f t="shared" si="0"/>
        <v>28.046</v>
      </c>
      <c r="D23" s="51">
        <f t="shared" si="1"/>
        <v>28.046</v>
      </c>
      <c r="E23" s="54">
        <v>28.046</v>
      </c>
      <c r="F23" s="54"/>
      <c r="G23" s="54"/>
      <c r="H23" s="54"/>
      <c r="I23" s="54"/>
    </row>
    <row r="24" customFormat="1" ht="16" customHeight="1" spans="1:9">
      <c r="A24" s="53" t="s">
        <v>114</v>
      </c>
      <c r="B24" s="53" t="s">
        <v>115</v>
      </c>
      <c r="C24" s="51">
        <f t="shared" si="0"/>
        <v>67.465871</v>
      </c>
      <c r="D24" s="51">
        <f t="shared" si="1"/>
        <v>67.465871</v>
      </c>
      <c r="E24" s="51">
        <v>59.465871</v>
      </c>
      <c r="F24" s="51">
        <v>8</v>
      </c>
      <c r="G24" s="51"/>
      <c r="H24" s="51"/>
      <c r="I24" s="51"/>
    </row>
    <row r="25" customFormat="1" ht="16" customHeight="1" spans="1:9">
      <c r="A25" s="53" t="s">
        <v>116</v>
      </c>
      <c r="B25" s="53" t="s">
        <v>92</v>
      </c>
      <c r="C25" s="51">
        <f t="shared" si="0"/>
        <v>67.465871</v>
      </c>
      <c r="D25" s="51">
        <f t="shared" si="1"/>
        <v>67.465871</v>
      </c>
      <c r="E25" s="54">
        <v>59.465871</v>
      </c>
      <c r="F25" s="54">
        <v>8</v>
      </c>
      <c r="G25" s="54"/>
      <c r="H25" s="54"/>
      <c r="I25" s="54"/>
    </row>
    <row r="26" customFormat="1" ht="16" customHeight="1" spans="1:9">
      <c r="A26" s="53" t="s">
        <v>117</v>
      </c>
      <c r="B26" s="53" t="s">
        <v>118</v>
      </c>
      <c r="C26" s="51">
        <f t="shared" si="0"/>
        <v>489.725836</v>
      </c>
      <c r="D26" s="51">
        <f t="shared" si="1"/>
        <v>239.725836</v>
      </c>
      <c r="E26" s="51">
        <v>209.725836</v>
      </c>
      <c r="F26" s="51">
        <v>30</v>
      </c>
      <c r="G26" s="51">
        <v>250</v>
      </c>
      <c r="H26" s="51"/>
      <c r="I26" s="51">
        <v>250</v>
      </c>
    </row>
    <row r="27" customFormat="1" ht="16" customHeight="1" spans="1:9">
      <c r="A27" s="53" t="s">
        <v>119</v>
      </c>
      <c r="B27" s="53" t="s">
        <v>120</v>
      </c>
      <c r="C27" s="51">
        <f t="shared" si="0"/>
        <v>239.725836</v>
      </c>
      <c r="D27" s="51">
        <f t="shared" si="1"/>
        <v>239.725836</v>
      </c>
      <c r="E27" s="51">
        <v>209.725836</v>
      </c>
      <c r="F27" s="51">
        <v>30</v>
      </c>
      <c r="G27" s="51"/>
      <c r="H27" s="51"/>
      <c r="I27" s="51"/>
    </row>
    <row r="28" customFormat="1" ht="16" customHeight="1" spans="1:9">
      <c r="A28" s="53" t="s">
        <v>121</v>
      </c>
      <c r="B28" s="53" t="s">
        <v>92</v>
      </c>
      <c r="C28" s="51">
        <f t="shared" si="0"/>
        <v>239.725836</v>
      </c>
      <c r="D28" s="51">
        <f t="shared" si="1"/>
        <v>239.725836</v>
      </c>
      <c r="E28" s="54">
        <v>209.725836</v>
      </c>
      <c r="F28" s="54">
        <v>30</v>
      </c>
      <c r="G28" s="54"/>
      <c r="H28" s="54"/>
      <c r="I28" s="54"/>
    </row>
    <row r="29" customFormat="1" ht="16" customHeight="1" spans="1:9">
      <c r="A29" s="53" t="s">
        <v>122</v>
      </c>
      <c r="B29" s="53" t="s">
        <v>123</v>
      </c>
      <c r="C29" s="51">
        <f t="shared" si="0"/>
        <v>250</v>
      </c>
      <c r="D29" s="51"/>
      <c r="E29" s="51"/>
      <c r="F29" s="51"/>
      <c r="G29" s="51">
        <v>250</v>
      </c>
      <c r="H29" s="51"/>
      <c r="I29" s="51">
        <v>250</v>
      </c>
    </row>
    <row r="30" customFormat="1" ht="16" customHeight="1" spans="1:9">
      <c r="A30" s="53" t="s">
        <v>124</v>
      </c>
      <c r="B30" s="53" t="s">
        <v>125</v>
      </c>
      <c r="C30" s="51">
        <f t="shared" si="0"/>
        <v>250</v>
      </c>
      <c r="D30" s="54"/>
      <c r="E30" s="54"/>
      <c r="F30" s="54"/>
      <c r="G30" s="54">
        <v>250</v>
      </c>
      <c r="H30" s="54"/>
      <c r="I30" s="54">
        <v>250</v>
      </c>
    </row>
    <row r="31" customFormat="1" ht="16" customHeight="1" spans="1:9">
      <c r="A31" s="53" t="s">
        <v>126</v>
      </c>
      <c r="B31" s="53" t="s">
        <v>127</v>
      </c>
      <c r="C31" s="51">
        <f t="shared" si="0"/>
        <v>80</v>
      </c>
      <c r="D31" s="51"/>
      <c r="E31" s="51"/>
      <c r="F31" s="51"/>
      <c r="G31" s="51">
        <v>80</v>
      </c>
      <c r="H31" s="51"/>
      <c r="I31" s="51">
        <v>80</v>
      </c>
    </row>
    <row r="32" customFormat="1" ht="16" customHeight="1" spans="1:9">
      <c r="A32" s="53" t="s">
        <v>128</v>
      </c>
      <c r="B32" s="53" t="s">
        <v>129</v>
      </c>
      <c r="C32" s="51">
        <f t="shared" si="0"/>
        <v>80</v>
      </c>
      <c r="D32" s="51"/>
      <c r="E32" s="51"/>
      <c r="F32" s="51"/>
      <c r="G32" s="51">
        <v>80</v>
      </c>
      <c r="H32" s="51"/>
      <c r="I32" s="51">
        <v>80</v>
      </c>
    </row>
    <row r="33" customFormat="1" ht="16" customHeight="1" spans="1:9">
      <c r="A33" s="53" t="s">
        <v>130</v>
      </c>
      <c r="B33" s="53" t="s">
        <v>129</v>
      </c>
      <c r="C33" s="51">
        <f t="shared" si="0"/>
        <v>80</v>
      </c>
      <c r="D33" s="54"/>
      <c r="E33" s="54"/>
      <c r="F33" s="54"/>
      <c r="G33" s="54">
        <v>80</v>
      </c>
      <c r="H33" s="54"/>
      <c r="I33" s="54">
        <v>80</v>
      </c>
    </row>
  </sheetData>
  <mergeCells count="8">
    <mergeCell ref="A1:I1"/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C39" sqref="C39"/>
    </sheetView>
  </sheetViews>
  <sheetFormatPr defaultColWidth="9" defaultRowHeight="14.25" outlineLevelCol="3"/>
  <cols>
    <col min="1" max="1" width="23.2" customWidth="1"/>
    <col min="2" max="2" width="14.625" style="44" customWidth="1"/>
    <col min="3" max="3" width="32.975" customWidth="1"/>
    <col min="4" max="4" width="17.25" style="44" customWidth="1"/>
    <col min="5" max="5" width="9.76666666666667" customWidth="1"/>
  </cols>
  <sheetData>
    <row r="1" ht="40" customHeight="1" spans="1:4">
      <c r="A1" s="47" t="s">
        <v>7</v>
      </c>
      <c r="B1" s="47"/>
      <c r="C1" s="47"/>
      <c r="D1" s="47"/>
    </row>
    <row r="2" ht="19.9" customHeight="1" spans="1:4">
      <c r="A2" s="65" t="s">
        <v>14</v>
      </c>
      <c r="B2" s="66"/>
      <c r="C2" s="65"/>
      <c r="D2" s="66"/>
    </row>
    <row r="3" ht="14.3" customHeight="1" spans="1:4">
      <c r="A3" s="67" t="s">
        <v>15</v>
      </c>
      <c r="B3" s="66"/>
      <c r="C3" s="67"/>
      <c r="D3" s="66"/>
    </row>
    <row r="4" ht="17.05" customHeight="1" spans="1:4">
      <c r="A4" s="62" t="s">
        <v>16</v>
      </c>
      <c r="B4" s="62"/>
      <c r="C4" s="62" t="s">
        <v>17</v>
      </c>
      <c r="D4" s="62"/>
    </row>
    <row r="5" ht="17.05" customHeight="1" spans="1:4">
      <c r="A5" s="62" t="s">
        <v>131</v>
      </c>
      <c r="B5" s="62" t="s">
        <v>19</v>
      </c>
      <c r="C5" s="62" t="s">
        <v>131</v>
      </c>
      <c r="D5" s="62" t="s">
        <v>19</v>
      </c>
    </row>
    <row r="6" ht="17.05" customHeight="1" spans="1:4">
      <c r="A6" s="68" t="s">
        <v>132</v>
      </c>
      <c r="B6" s="69">
        <v>5507.290392</v>
      </c>
      <c r="C6" s="68" t="s">
        <v>133</v>
      </c>
      <c r="D6" s="69">
        <v>5507.290392</v>
      </c>
    </row>
    <row r="7" ht="17.05" customHeight="1" spans="1:4">
      <c r="A7" s="68" t="s">
        <v>134</v>
      </c>
      <c r="B7" s="70">
        <v>5507.290392</v>
      </c>
      <c r="C7" s="68" t="s">
        <v>21</v>
      </c>
      <c r="D7" s="70">
        <v>4600.317851</v>
      </c>
    </row>
    <row r="8" ht="14.2" customHeight="1" spans="1:4">
      <c r="A8" s="68" t="s">
        <v>22</v>
      </c>
      <c r="B8" s="70">
        <v>1371.753781</v>
      </c>
      <c r="C8" s="68" t="s">
        <v>23</v>
      </c>
      <c r="D8" s="70"/>
    </row>
    <row r="9" ht="19.55" customHeight="1" spans="1:4">
      <c r="A9" s="68" t="s">
        <v>24</v>
      </c>
      <c r="B9" s="70">
        <v>1932</v>
      </c>
      <c r="C9" s="68" t="s">
        <v>25</v>
      </c>
      <c r="D9" s="70"/>
    </row>
    <row r="10" ht="14.2" customHeight="1" spans="1:4">
      <c r="A10" s="68" t="s">
        <v>26</v>
      </c>
      <c r="B10" s="70"/>
      <c r="C10" s="68" t="s">
        <v>27</v>
      </c>
      <c r="D10" s="70">
        <v>37.956594</v>
      </c>
    </row>
    <row r="11" ht="17.05" customHeight="1" spans="1:4">
      <c r="A11" s="68" t="s">
        <v>28</v>
      </c>
      <c r="B11" s="70"/>
      <c r="C11" s="68" t="s">
        <v>29</v>
      </c>
      <c r="D11" s="70">
        <v>80</v>
      </c>
    </row>
    <row r="12" ht="14.2" customHeight="1" spans="1:4">
      <c r="A12" s="68" t="s">
        <v>30</v>
      </c>
      <c r="B12" s="70">
        <v>2203.536611</v>
      </c>
      <c r="C12" s="68" t="s">
        <v>31</v>
      </c>
      <c r="D12" s="70"/>
    </row>
    <row r="13" ht="14.2" customHeight="1" spans="1:4">
      <c r="A13" s="68" t="s">
        <v>135</v>
      </c>
      <c r="B13" s="70"/>
      <c r="C13" s="68" t="s">
        <v>33</v>
      </c>
      <c r="D13" s="70"/>
    </row>
    <row r="14" ht="17.05" customHeight="1" spans="1:4">
      <c r="A14" s="68"/>
      <c r="B14" s="70"/>
      <c r="C14" s="68" t="s">
        <v>35</v>
      </c>
      <c r="D14" s="70">
        <v>299.290111</v>
      </c>
    </row>
    <row r="15" ht="17.05" customHeight="1" spans="1:4">
      <c r="A15" s="68"/>
      <c r="B15" s="70"/>
      <c r="C15" s="68" t="s">
        <v>36</v>
      </c>
      <c r="D15" s="70"/>
    </row>
    <row r="16" ht="17.05" customHeight="1" spans="1:4">
      <c r="A16" s="68"/>
      <c r="B16" s="70"/>
      <c r="C16" s="68" t="s">
        <v>37</v>
      </c>
      <c r="D16" s="70"/>
    </row>
    <row r="17" ht="17.05" customHeight="1" spans="1:4">
      <c r="A17" s="68"/>
      <c r="B17" s="70"/>
      <c r="C17" s="68" t="s">
        <v>38</v>
      </c>
      <c r="D17" s="70"/>
    </row>
    <row r="18" ht="17.05" customHeight="1" spans="1:4">
      <c r="A18" s="68"/>
      <c r="B18" s="70"/>
      <c r="C18" s="68" t="s">
        <v>39</v>
      </c>
      <c r="D18" s="70"/>
    </row>
    <row r="19" ht="17.05" customHeight="1" spans="1:4">
      <c r="A19" s="68"/>
      <c r="B19" s="71"/>
      <c r="C19" s="68" t="s">
        <v>40</v>
      </c>
      <c r="D19" s="70">
        <v>489.725836</v>
      </c>
    </row>
    <row r="20" ht="17.05" customHeight="1" spans="1:4">
      <c r="A20" s="68"/>
      <c r="B20" s="71"/>
      <c r="C20" s="68" t="s">
        <v>41</v>
      </c>
      <c r="D20" s="70"/>
    </row>
    <row r="21" ht="17.05" customHeight="1" spans="1:4">
      <c r="A21" s="68"/>
      <c r="B21" s="71"/>
      <c r="C21" s="68" t="s">
        <v>42</v>
      </c>
      <c r="D21" s="70"/>
    </row>
    <row r="22" ht="17.05" customHeight="1" spans="1:4">
      <c r="A22" s="68"/>
      <c r="B22" s="71"/>
      <c r="C22" s="68" t="s">
        <v>43</v>
      </c>
      <c r="D22" s="70"/>
    </row>
    <row r="23" ht="17.05" customHeight="1" spans="1:4">
      <c r="A23" s="68"/>
      <c r="B23" s="71"/>
      <c r="C23" s="68" t="s">
        <v>44</v>
      </c>
      <c r="D23" s="70"/>
    </row>
    <row r="24" ht="17.05" customHeight="1" spans="1:4">
      <c r="A24" s="68"/>
      <c r="B24" s="71"/>
      <c r="C24" s="68" t="s">
        <v>45</v>
      </c>
      <c r="D24" s="70"/>
    </row>
    <row r="25" ht="17.05" customHeight="1" spans="1:4">
      <c r="A25" s="68"/>
      <c r="B25" s="71"/>
      <c r="C25" s="68" t="s">
        <v>46</v>
      </c>
      <c r="D25" s="70"/>
    </row>
    <row r="26" ht="17.05" customHeight="1" spans="1:4">
      <c r="A26" s="68"/>
      <c r="B26" s="71"/>
      <c r="C26" s="68" t="s">
        <v>47</v>
      </c>
      <c r="D26" s="70"/>
    </row>
    <row r="27" ht="17.05" customHeight="1" spans="1:4">
      <c r="A27" s="68"/>
      <c r="B27" s="71"/>
      <c r="C27" s="68" t="s">
        <v>48</v>
      </c>
      <c r="D27" s="70"/>
    </row>
    <row r="28" ht="17.05" customHeight="1" spans="1:4">
      <c r="A28" s="68"/>
      <c r="B28" s="71"/>
      <c r="C28" s="68" t="s">
        <v>49</v>
      </c>
      <c r="D28" s="70"/>
    </row>
    <row r="29" ht="17.05" customHeight="1" spans="1:4">
      <c r="A29" s="68"/>
      <c r="B29" s="71"/>
      <c r="C29" s="68" t="s">
        <v>50</v>
      </c>
      <c r="D29" s="70"/>
    </row>
    <row r="30" ht="17.05" customHeight="1" spans="1:4">
      <c r="A30" s="68"/>
      <c r="B30" s="71"/>
      <c r="C30" s="68" t="s">
        <v>51</v>
      </c>
      <c r="D30" s="70"/>
    </row>
    <row r="31" ht="17.05" customHeight="1" spans="1:4">
      <c r="A31" s="68"/>
      <c r="B31" s="71"/>
      <c r="C31" s="68" t="s">
        <v>52</v>
      </c>
      <c r="D31" s="70"/>
    </row>
    <row r="32" ht="17.05" customHeight="1" spans="1:4">
      <c r="A32" s="68"/>
      <c r="B32" s="71"/>
      <c r="C32" s="68" t="s">
        <v>53</v>
      </c>
      <c r="D32" s="70"/>
    </row>
    <row r="33" ht="17.05" customHeight="1" spans="1:4">
      <c r="A33" s="68"/>
      <c r="B33" s="71"/>
      <c r="C33" s="68" t="s">
        <v>54</v>
      </c>
      <c r="D33" s="70"/>
    </row>
    <row r="34" ht="17.05" customHeight="1" spans="1:4">
      <c r="A34" s="68"/>
      <c r="B34" s="71"/>
      <c r="C34" s="68" t="s">
        <v>55</v>
      </c>
      <c r="D34" s="70"/>
    </row>
    <row r="35" ht="17.05" customHeight="1" spans="1:4">
      <c r="A35" s="68"/>
      <c r="B35" s="71"/>
      <c r="C35" s="68" t="s">
        <v>56</v>
      </c>
      <c r="D35" s="70"/>
    </row>
    <row r="36" ht="17.05" customHeight="1" spans="1:4">
      <c r="A36" s="68"/>
      <c r="B36" s="71"/>
      <c r="C36" s="68" t="s">
        <v>57</v>
      </c>
      <c r="D36" s="70"/>
    </row>
    <row r="37" ht="17.05" customHeight="1" spans="1:4">
      <c r="A37" s="68"/>
      <c r="B37" s="71"/>
      <c r="C37" s="68"/>
      <c r="D37" s="71"/>
    </row>
    <row r="38" ht="17.05" customHeight="1" spans="1:4">
      <c r="A38" s="68"/>
      <c r="B38" s="71"/>
      <c r="C38" s="68"/>
      <c r="D38" s="71"/>
    </row>
    <row r="39" ht="17.05" customHeight="1" spans="1:4">
      <c r="A39" s="68"/>
      <c r="B39" s="71"/>
      <c r="C39" s="68" t="s">
        <v>136</v>
      </c>
      <c r="D39" s="70"/>
    </row>
    <row r="40" ht="17.05" customHeight="1" spans="1:4">
      <c r="A40" s="68"/>
      <c r="B40" s="71"/>
      <c r="C40" s="68"/>
      <c r="D40" s="71"/>
    </row>
    <row r="41" ht="17.05" customHeight="1" spans="1:4">
      <c r="A41" s="72" t="s">
        <v>60</v>
      </c>
      <c r="B41" s="69">
        <v>5507.290392</v>
      </c>
      <c r="C41" s="72" t="s">
        <v>61</v>
      </c>
      <c r="D41" s="69">
        <v>5507.290392</v>
      </c>
    </row>
    <row r="42" ht="14.3" customHeight="1" spans="1:4">
      <c r="A42" s="45"/>
      <c r="B42" s="46"/>
      <c r="C42" s="45"/>
      <c r="D42" s="46"/>
    </row>
  </sheetData>
  <mergeCells count="5">
    <mergeCell ref="A1:D1"/>
    <mergeCell ref="A2:D2"/>
    <mergeCell ref="A3:D3"/>
    <mergeCell ref="A4:B4"/>
    <mergeCell ref="C4:D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15" workbookViewId="0">
      <selection activeCell="C24" sqref="C24"/>
    </sheetView>
  </sheetViews>
  <sheetFormatPr defaultColWidth="9" defaultRowHeight="14.25" outlineLevelCol="6"/>
  <cols>
    <col min="1" max="1" width="9" customWidth="1"/>
    <col min="2" max="2" width="24" customWidth="1"/>
    <col min="3" max="3" width="12.6666666666667" style="44" customWidth="1"/>
    <col min="4" max="4" width="11.375" style="44" customWidth="1"/>
    <col min="5" max="5" width="11.625" style="44" customWidth="1"/>
    <col min="6" max="6" width="9.75" style="44" customWidth="1"/>
    <col min="7" max="7" width="11.375" style="44" customWidth="1"/>
    <col min="8" max="8" width="9.76666666666667" customWidth="1"/>
  </cols>
  <sheetData>
    <row r="1" ht="42.2" customHeight="1" spans="1:7">
      <c r="A1" s="47" t="s">
        <v>8</v>
      </c>
      <c r="B1" s="47"/>
      <c r="C1" s="47"/>
      <c r="D1" s="47"/>
      <c r="E1" s="47"/>
      <c r="F1" s="47"/>
      <c r="G1" s="47"/>
    </row>
    <row r="2" ht="18" customHeight="1" spans="1:7">
      <c r="A2" s="48" t="s">
        <v>14</v>
      </c>
      <c r="B2" s="48"/>
      <c r="C2" s="49"/>
      <c r="D2" s="49"/>
      <c r="E2" s="49"/>
      <c r="F2" s="49"/>
      <c r="G2" s="49"/>
    </row>
    <row r="3" ht="14.3" customHeight="1" spans="1:7">
      <c r="A3" s="56" t="s">
        <v>15</v>
      </c>
      <c r="B3" s="56"/>
      <c r="C3" s="46"/>
      <c r="D3" s="46"/>
      <c r="E3" s="46"/>
      <c r="F3" s="46"/>
      <c r="G3" s="46"/>
    </row>
    <row r="4" ht="24.1" customHeight="1" spans="1:7">
      <c r="A4" s="62" t="s">
        <v>137</v>
      </c>
      <c r="B4" s="62" t="s">
        <v>138</v>
      </c>
      <c r="C4" s="62" t="s">
        <v>68</v>
      </c>
      <c r="D4" s="62" t="s">
        <v>78</v>
      </c>
      <c r="E4" s="62"/>
      <c r="F4" s="62"/>
      <c r="G4" s="62" t="s">
        <v>79</v>
      </c>
    </row>
    <row r="5" ht="19" customHeight="1" spans="1:7">
      <c r="A5" s="61"/>
      <c r="B5" s="61"/>
      <c r="C5" s="60"/>
      <c r="D5" s="60" t="s">
        <v>139</v>
      </c>
      <c r="E5" s="60" t="s">
        <v>140</v>
      </c>
      <c r="F5" s="60" t="s">
        <v>81</v>
      </c>
      <c r="G5" s="62"/>
    </row>
    <row r="6" ht="23.1" customHeight="1" spans="1:7">
      <c r="A6" s="63" t="s">
        <v>85</v>
      </c>
      <c r="B6" s="63" t="s">
        <v>86</v>
      </c>
      <c r="C6" s="55">
        <v>4600.317851</v>
      </c>
      <c r="D6" s="55">
        <v>1432.161653</v>
      </c>
      <c r="E6" s="55">
        <v>1280.161653</v>
      </c>
      <c r="F6" s="55">
        <v>152</v>
      </c>
      <c r="G6" s="55">
        <v>3168.156198</v>
      </c>
    </row>
    <row r="7" ht="23.1" customHeight="1" spans="1:7">
      <c r="A7" s="57" t="s">
        <v>87</v>
      </c>
      <c r="B7" s="57" t="s">
        <v>88</v>
      </c>
      <c r="C7" s="55">
        <v>3457.731836</v>
      </c>
      <c r="D7" s="55">
        <v>1377.731836</v>
      </c>
      <c r="E7" s="55">
        <v>1231.731836</v>
      </c>
      <c r="F7" s="55">
        <v>146</v>
      </c>
      <c r="G7" s="55">
        <v>2080</v>
      </c>
    </row>
    <row r="8" ht="23.1" customHeight="1" spans="1:7">
      <c r="A8" s="61" t="s">
        <v>89</v>
      </c>
      <c r="B8" s="61" t="s">
        <v>90</v>
      </c>
      <c r="C8" s="55">
        <v>767.100489</v>
      </c>
      <c r="D8" s="54">
        <v>767.100489</v>
      </c>
      <c r="E8" s="54">
        <v>695.100489</v>
      </c>
      <c r="F8" s="54">
        <v>72</v>
      </c>
      <c r="G8" s="54"/>
    </row>
    <row r="9" ht="23.1" customHeight="1" spans="1:7">
      <c r="A9" s="61" t="s">
        <v>91</v>
      </c>
      <c r="B9" s="61" t="s">
        <v>92</v>
      </c>
      <c r="C9" s="55">
        <v>610.631347</v>
      </c>
      <c r="D9" s="54">
        <v>610.631347</v>
      </c>
      <c r="E9" s="54">
        <v>536.631347</v>
      </c>
      <c r="F9" s="54">
        <v>74</v>
      </c>
      <c r="G9" s="54"/>
    </row>
    <row r="10" ht="23.1" customHeight="1" spans="1:7">
      <c r="A10" s="61" t="s">
        <v>93</v>
      </c>
      <c r="B10" s="61" t="s">
        <v>94</v>
      </c>
      <c r="C10" s="55">
        <v>2080</v>
      </c>
      <c r="D10" s="54"/>
      <c r="E10" s="54"/>
      <c r="F10" s="54"/>
      <c r="G10" s="54">
        <v>2080</v>
      </c>
    </row>
    <row r="11" ht="23.1" customHeight="1" spans="1:7">
      <c r="A11" s="57" t="s">
        <v>95</v>
      </c>
      <c r="B11" s="57" t="s">
        <v>96</v>
      </c>
      <c r="C11" s="55">
        <v>54.429817</v>
      </c>
      <c r="D11" s="55">
        <v>54.429817</v>
      </c>
      <c r="E11" s="55">
        <v>48.429817</v>
      </c>
      <c r="F11" s="55">
        <v>6</v>
      </c>
      <c r="G11" s="55"/>
    </row>
    <row r="12" ht="23.1" customHeight="1" spans="1:7">
      <c r="A12" s="61" t="s">
        <v>97</v>
      </c>
      <c r="B12" s="61" t="s">
        <v>90</v>
      </c>
      <c r="C12" s="55">
        <v>54.429817</v>
      </c>
      <c r="D12" s="54">
        <v>54.429817</v>
      </c>
      <c r="E12" s="54">
        <v>48.429817</v>
      </c>
      <c r="F12" s="54">
        <v>6</v>
      </c>
      <c r="G12" s="54"/>
    </row>
    <row r="13" ht="23.1" customHeight="1" spans="1:7">
      <c r="A13" s="57" t="s">
        <v>98</v>
      </c>
      <c r="B13" s="57" t="s">
        <v>99</v>
      </c>
      <c r="C13" s="55">
        <v>1088.156198</v>
      </c>
      <c r="D13" s="55"/>
      <c r="E13" s="55"/>
      <c r="F13" s="55"/>
      <c r="G13" s="55">
        <v>1088.156198</v>
      </c>
    </row>
    <row r="14" ht="23.1" customHeight="1" spans="1:7">
      <c r="A14" s="61" t="s">
        <v>100</v>
      </c>
      <c r="B14" s="61" t="s">
        <v>94</v>
      </c>
      <c r="C14" s="55">
        <v>1088.156198</v>
      </c>
      <c r="D14" s="54"/>
      <c r="E14" s="54"/>
      <c r="F14" s="54"/>
      <c r="G14" s="54">
        <v>1088.156198</v>
      </c>
    </row>
    <row r="15" ht="23.1" customHeight="1" spans="1:7">
      <c r="A15" s="63" t="s">
        <v>101</v>
      </c>
      <c r="B15" s="63" t="s">
        <v>102</v>
      </c>
      <c r="C15" s="55">
        <v>37.956594</v>
      </c>
      <c r="D15" s="55">
        <v>37.956594</v>
      </c>
      <c r="E15" s="55">
        <v>33.956594</v>
      </c>
      <c r="F15" s="55">
        <v>4</v>
      </c>
      <c r="G15" s="55"/>
    </row>
    <row r="16" ht="23.1" customHeight="1" spans="1:7">
      <c r="A16" s="57" t="s">
        <v>103</v>
      </c>
      <c r="B16" s="57" t="s">
        <v>104</v>
      </c>
      <c r="C16" s="55">
        <v>37.956594</v>
      </c>
      <c r="D16" s="55">
        <v>37.956594</v>
      </c>
      <c r="E16" s="55">
        <v>33.956594</v>
      </c>
      <c r="F16" s="55">
        <v>4</v>
      </c>
      <c r="G16" s="55"/>
    </row>
    <row r="17" ht="23.1" customHeight="1" spans="1:7">
      <c r="A17" s="61" t="s">
        <v>105</v>
      </c>
      <c r="B17" s="61" t="s">
        <v>90</v>
      </c>
      <c r="C17" s="55">
        <v>37.956594</v>
      </c>
      <c r="D17" s="54">
        <v>37.956594</v>
      </c>
      <c r="E17" s="54">
        <v>33.956594</v>
      </c>
      <c r="F17" s="54">
        <v>4</v>
      </c>
      <c r="G17" s="54"/>
    </row>
    <row r="18" ht="23.1" customHeight="1" spans="1:7">
      <c r="A18" s="63" t="s">
        <v>106</v>
      </c>
      <c r="B18" s="63" t="s">
        <v>107</v>
      </c>
      <c r="C18" s="55">
        <v>299.290111</v>
      </c>
      <c r="D18" s="55">
        <v>299.290111</v>
      </c>
      <c r="E18" s="55">
        <v>291.290111</v>
      </c>
      <c r="F18" s="55">
        <v>8</v>
      </c>
      <c r="G18" s="55"/>
    </row>
    <row r="19" ht="23.1" customHeight="1" spans="1:7">
      <c r="A19" s="57" t="s">
        <v>108</v>
      </c>
      <c r="B19" s="57" t="s">
        <v>109</v>
      </c>
      <c r="C19" s="55">
        <v>231.82424</v>
      </c>
      <c r="D19" s="55">
        <v>231.82424</v>
      </c>
      <c r="E19" s="55">
        <v>231.82424</v>
      </c>
      <c r="F19" s="55"/>
      <c r="G19" s="55"/>
    </row>
    <row r="20" ht="23.1" customHeight="1" spans="1:7">
      <c r="A20" s="61" t="s">
        <v>110</v>
      </c>
      <c r="B20" s="61" t="s">
        <v>111</v>
      </c>
      <c r="C20" s="55">
        <v>203.77824</v>
      </c>
      <c r="D20" s="54">
        <v>203.77824</v>
      </c>
      <c r="E20" s="54">
        <v>203.77824</v>
      </c>
      <c r="F20" s="54"/>
      <c r="G20" s="54"/>
    </row>
    <row r="21" ht="23.1" customHeight="1" spans="1:7">
      <c r="A21" s="61" t="s">
        <v>112</v>
      </c>
      <c r="B21" s="61" t="s">
        <v>113</v>
      </c>
      <c r="C21" s="55">
        <v>28.046</v>
      </c>
      <c r="D21" s="54">
        <v>28.046</v>
      </c>
      <c r="E21" s="54">
        <v>28.046</v>
      </c>
      <c r="F21" s="54"/>
      <c r="G21" s="54"/>
    </row>
    <row r="22" ht="23.1" customHeight="1" spans="1:7">
      <c r="A22" s="57" t="s">
        <v>114</v>
      </c>
      <c r="B22" s="57" t="s">
        <v>115</v>
      </c>
      <c r="C22" s="55">
        <v>67.465871</v>
      </c>
      <c r="D22" s="55">
        <v>67.465871</v>
      </c>
      <c r="E22" s="55">
        <v>59.465871</v>
      </c>
      <c r="F22" s="55">
        <v>8</v>
      </c>
      <c r="G22" s="55"/>
    </row>
    <row r="23" ht="23.1" customHeight="1" spans="1:7">
      <c r="A23" s="61" t="s">
        <v>116</v>
      </c>
      <c r="B23" s="61" t="s">
        <v>92</v>
      </c>
      <c r="C23" s="55">
        <v>67.465871</v>
      </c>
      <c r="D23" s="54">
        <v>67.465871</v>
      </c>
      <c r="E23" s="54">
        <v>59.465871</v>
      </c>
      <c r="F23" s="54">
        <v>8</v>
      </c>
      <c r="G23" s="54"/>
    </row>
    <row r="24" ht="23.1" customHeight="1" spans="1:7">
      <c r="A24" s="63" t="s">
        <v>117</v>
      </c>
      <c r="B24" s="63" t="s">
        <v>118</v>
      </c>
      <c r="C24" s="55">
        <v>489.725836</v>
      </c>
      <c r="D24" s="55">
        <v>239.725836</v>
      </c>
      <c r="E24" s="55">
        <v>209.725836</v>
      </c>
      <c r="F24" s="55">
        <v>30</v>
      </c>
      <c r="G24" s="55">
        <v>250</v>
      </c>
    </row>
    <row r="25" ht="23.1" customHeight="1" spans="1:7">
      <c r="A25" s="57" t="s">
        <v>119</v>
      </c>
      <c r="B25" s="57" t="s">
        <v>120</v>
      </c>
      <c r="C25" s="55">
        <v>239.725836</v>
      </c>
      <c r="D25" s="55">
        <v>239.725836</v>
      </c>
      <c r="E25" s="55">
        <v>209.725836</v>
      </c>
      <c r="F25" s="55">
        <v>30</v>
      </c>
      <c r="G25" s="55"/>
    </row>
    <row r="26" ht="23.1" customHeight="1" spans="1:7">
      <c r="A26" s="61" t="s">
        <v>121</v>
      </c>
      <c r="B26" s="61" t="s">
        <v>92</v>
      </c>
      <c r="C26" s="55">
        <v>239.725836</v>
      </c>
      <c r="D26" s="54">
        <v>239.725836</v>
      </c>
      <c r="E26" s="54">
        <v>209.725836</v>
      </c>
      <c r="F26" s="54">
        <v>30</v>
      </c>
      <c r="G26" s="54"/>
    </row>
    <row r="27" ht="23.1" customHeight="1" spans="1:7">
      <c r="A27" s="57" t="s">
        <v>122</v>
      </c>
      <c r="B27" s="57" t="s">
        <v>123</v>
      </c>
      <c r="C27" s="55">
        <v>250</v>
      </c>
      <c r="D27" s="55"/>
      <c r="E27" s="55"/>
      <c r="F27" s="55"/>
      <c r="G27" s="55">
        <v>250</v>
      </c>
    </row>
    <row r="28" ht="23.1" customHeight="1" spans="1:7">
      <c r="A28" s="61" t="s">
        <v>124</v>
      </c>
      <c r="B28" s="61" t="s">
        <v>125</v>
      </c>
      <c r="C28" s="55">
        <v>250</v>
      </c>
      <c r="D28" s="54"/>
      <c r="E28" s="54"/>
      <c r="F28" s="54"/>
      <c r="G28" s="54">
        <v>250</v>
      </c>
    </row>
    <row r="29" ht="23.1" customHeight="1" spans="1:7">
      <c r="A29" s="63" t="s">
        <v>126</v>
      </c>
      <c r="B29" s="63" t="s">
        <v>127</v>
      </c>
      <c r="C29" s="55">
        <v>80</v>
      </c>
      <c r="D29" s="55"/>
      <c r="E29" s="55"/>
      <c r="F29" s="55"/>
      <c r="G29" s="55">
        <v>80</v>
      </c>
    </row>
    <row r="30" ht="23.1" customHeight="1" spans="1:7">
      <c r="A30" s="57" t="s">
        <v>128</v>
      </c>
      <c r="B30" s="57" t="s">
        <v>129</v>
      </c>
      <c r="C30" s="55">
        <v>80</v>
      </c>
      <c r="D30" s="55"/>
      <c r="E30" s="55"/>
      <c r="F30" s="55"/>
      <c r="G30" s="55">
        <v>80</v>
      </c>
    </row>
    <row r="31" ht="23.1" customHeight="1" spans="1:7">
      <c r="A31" s="61" t="s">
        <v>130</v>
      </c>
      <c r="B31" s="61" t="s">
        <v>129</v>
      </c>
      <c r="C31" s="55">
        <v>80</v>
      </c>
      <c r="D31" s="54"/>
      <c r="E31" s="54"/>
      <c r="F31" s="54"/>
      <c r="G31" s="54">
        <v>80</v>
      </c>
    </row>
    <row r="32" ht="18.8" customHeight="1" spans="1:7">
      <c r="A32" s="61"/>
      <c r="B32" s="61"/>
      <c r="C32" s="54"/>
      <c r="D32" s="54"/>
      <c r="E32" s="54"/>
      <c r="F32" s="54"/>
      <c r="G32" s="54"/>
    </row>
    <row r="33" ht="29" customHeight="1" spans="1:7">
      <c r="A33" s="62" t="s">
        <v>141</v>
      </c>
      <c r="B33" s="62"/>
      <c r="C33" s="64">
        <v>5507.290392</v>
      </c>
      <c r="D33" s="64">
        <v>2009.134194</v>
      </c>
      <c r="E33" s="64">
        <v>1815.134194</v>
      </c>
      <c r="F33" s="64">
        <v>194</v>
      </c>
      <c r="G33" s="64">
        <v>3498.156198</v>
      </c>
    </row>
  </sheetData>
  <mergeCells count="6">
    <mergeCell ref="A1:G1"/>
    <mergeCell ref="A2:G2"/>
    <mergeCell ref="A3:G3"/>
    <mergeCell ref="D4:F4"/>
    <mergeCell ref="A33:B33"/>
    <mergeCell ref="G4:G5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B14" sqref="B14"/>
    </sheetView>
  </sheetViews>
  <sheetFormatPr defaultColWidth="9" defaultRowHeight="14.25" outlineLevelCol="4"/>
  <cols>
    <col min="1" max="1" width="13" customWidth="1"/>
    <col min="2" max="2" width="24.9666666666667" customWidth="1"/>
    <col min="3" max="3" width="15.875" style="44" customWidth="1"/>
    <col min="4" max="4" width="16.5583333333333" style="44" customWidth="1"/>
    <col min="5" max="5" width="14.125" style="44" customWidth="1"/>
    <col min="6" max="6" width="9.76666666666667" customWidth="1"/>
  </cols>
  <sheetData>
    <row r="1" ht="35.4" customHeight="1" spans="1:5">
      <c r="A1" s="47" t="s">
        <v>9</v>
      </c>
      <c r="B1" s="47"/>
      <c r="C1" s="47"/>
      <c r="D1" s="47"/>
      <c r="E1" s="47"/>
    </row>
    <row r="2" ht="25.6" customHeight="1" spans="1:5">
      <c r="A2" s="48" t="s">
        <v>14</v>
      </c>
      <c r="B2" s="48"/>
      <c r="C2" s="49"/>
      <c r="D2" s="49"/>
      <c r="E2" s="49"/>
    </row>
    <row r="3" ht="14.3" customHeight="1" spans="1:5">
      <c r="A3" s="56" t="s">
        <v>15</v>
      </c>
      <c r="B3" s="56"/>
      <c r="C3" s="46"/>
      <c r="D3" s="46"/>
      <c r="E3" s="46"/>
    </row>
    <row r="4" ht="33.9" customHeight="1" spans="1:5">
      <c r="A4" s="50" t="s">
        <v>142</v>
      </c>
      <c r="B4" s="50"/>
      <c r="C4" s="50" t="s">
        <v>143</v>
      </c>
      <c r="D4" s="50"/>
      <c r="E4" s="50"/>
    </row>
    <row r="5" ht="19.9" customHeight="1" spans="1:5">
      <c r="A5" s="60" t="s">
        <v>137</v>
      </c>
      <c r="B5" s="60" t="s">
        <v>138</v>
      </c>
      <c r="C5" s="60" t="s">
        <v>68</v>
      </c>
      <c r="D5" s="60" t="s">
        <v>140</v>
      </c>
      <c r="E5" s="60" t="s">
        <v>81</v>
      </c>
    </row>
    <row r="6" ht="23.1" customHeight="1" spans="1:5">
      <c r="A6" s="57" t="s">
        <v>144</v>
      </c>
      <c r="B6" s="57" t="s">
        <v>145</v>
      </c>
      <c r="C6" s="55">
        <v>1583.309954</v>
      </c>
      <c r="D6" s="55">
        <v>1583.309954</v>
      </c>
      <c r="E6" s="55"/>
    </row>
    <row r="7" ht="23.1" customHeight="1" spans="1:5">
      <c r="A7" s="61" t="s">
        <v>146</v>
      </c>
      <c r="B7" s="61" t="s">
        <v>147</v>
      </c>
      <c r="C7" s="54">
        <v>8.711482</v>
      </c>
      <c r="D7" s="54">
        <v>8.711482</v>
      </c>
      <c r="E7" s="54"/>
    </row>
    <row r="8" ht="23.1" customHeight="1" spans="1:5">
      <c r="A8" s="61" t="s">
        <v>148</v>
      </c>
      <c r="B8" s="61" t="s">
        <v>149</v>
      </c>
      <c r="C8" s="54">
        <v>540.945</v>
      </c>
      <c r="D8" s="54">
        <v>540.945</v>
      </c>
      <c r="E8" s="54"/>
    </row>
    <row r="9" ht="23.1" customHeight="1" spans="1:5">
      <c r="A9" s="61" t="s">
        <v>150</v>
      </c>
      <c r="B9" s="61" t="s">
        <v>151</v>
      </c>
      <c r="C9" s="54">
        <v>134.4264</v>
      </c>
      <c r="D9" s="54">
        <v>134.4264</v>
      </c>
      <c r="E9" s="54"/>
    </row>
    <row r="10" ht="23.1" customHeight="1" spans="1:5">
      <c r="A10" s="61" t="s">
        <v>152</v>
      </c>
      <c r="B10" s="61" t="s">
        <v>153</v>
      </c>
      <c r="C10" s="54">
        <v>75.815712</v>
      </c>
      <c r="D10" s="54">
        <v>75.815712</v>
      </c>
      <c r="E10" s="54"/>
    </row>
    <row r="11" ht="23.1" customHeight="1" spans="1:5">
      <c r="A11" s="61" t="s">
        <v>154</v>
      </c>
      <c r="B11" s="61" t="s">
        <v>155</v>
      </c>
      <c r="C11" s="54">
        <v>345.42</v>
      </c>
      <c r="D11" s="54">
        <v>345.42</v>
      </c>
      <c r="E11" s="54"/>
    </row>
    <row r="12" ht="23.1" customHeight="1" spans="1:5">
      <c r="A12" s="61" t="s">
        <v>156</v>
      </c>
      <c r="B12" s="61" t="s">
        <v>157</v>
      </c>
      <c r="C12" s="54">
        <v>105.693216</v>
      </c>
      <c r="D12" s="54">
        <v>105.693216</v>
      </c>
      <c r="E12" s="54"/>
    </row>
    <row r="13" ht="23.1" customHeight="1" spans="1:5">
      <c r="A13" s="61" t="s">
        <v>158</v>
      </c>
      <c r="B13" s="61" t="s">
        <v>159</v>
      </c>
      <c r="C13" s="54">
        <v>133.5</v>
      </c>
      <c r="D13" s="54">
        <v>133.5</v>
      </c>
      <c r="E13" s="54"/>
    </row>
    <row r="14" ht="23.1" customHeight="1" spans="1:5">
      <c r="A14" s="61" t="s">
        <v>160</v>
      </c>
      <c r="B14" s="61" t="s">
        <v>161</v>
      </c>
      <c r="C14" s="54">
        <v>52.846608</v>
      </c>
      <c r="D14" s="54">
        <v>52.846608</v>
      </c>
      <c r="E14" s="54"/>
    </row>
    <row r="15" ht="23.1" customHeight="1" spans="1:5">
      <c r="A15" s="61" t="s">
        <v>162</v>
      </c>
      <c r="B15" s="61" t="s">
        <v>163</v>
      </c>
      <c r="C15" s="54">
        <v>9.119856</v>
      </c>
      <c r="D15" s="54">
        <v>9.119856</v>
      </c>
      <c r="E15" s="54"/>
    </row>
    <row r="16" ht="23.1" customHeight="1" spans="1:5">
      <c r="A16" s="61" t="s">
        <v>164</v>
      </c>
      <c r="B16" s="61" t="s">
        <v>165</v>
      </c>
      <c r="C16" s="54">
        <v>20.09848</v>
      </c>
      <c r="D16" s="54">
        <v>20.09848</v>
      </c>
      <c r="E16" s="54"/>
    </row>
    <row r="17" ht="23.1" customHeight="1" spans="1:5">
      <c r="A17" s="61" t="s">
        <v>166</v>
      </c>
      <c r="B17" s="61" t="s">
        <v>167</v>
      </c>
      <c r="C17" s="54">
        <v>156.7332</v>
      </c>
      <c r="D17" s="54">
        <v>156.7332</v>
      </c>
      <c r="E17" s="54"/>
    </row>
    <row r="18" ht="23.1" customHeight="1" spans="1:5">
      <c r="A18" s="57" t="s">
        <v>168</v>
      </c>
      <c r="B18" s="57" t="s">
        <v>169</v>
      </c>
      <c r="C18" s="55">
        <v>231.82424</v>
      </c>
      <c r="D18" s="55">
        <v>231.82424</v>
      </c>
      <c r="E18" s="55"/>
    </row>
    <row r="19" ht="23.1" customHeight="1" spans="1:5">
      <c r="A19" s="61" t="s">
        <v>170</v>
      </c>
      <c r="B19" s="61" t="s">
        <v>171</v>
      </c>
      <c r="C19" s="54">
        <v>71.558</v>
      </c>
      <c r="D19" s="54">
        <v>71.558</v>
      </c>
      <c r="E19" s="54"/>
    </row>
    <row r="20" ht="23.1" customHeight="1" spans="1:5">
      <c r="A20" s="61" t="s">
        <v>172</v>
      </c>
      <c r="B20" s="61" t="s">
        <v>173</v>
      </c>
      <c r="C20" s="54">
        <v>133.034</v>
      </c>
      <c r="D20" s="54">
        <v>133.034</v>
      </c>
      <c r="E20" s="54"/>
    </row>
    <row r="21" ht="23.1" customHeight="1" spans="1:5">
      <c r="A21" s="61" t="s">
        <v>174</v>
      </c>
      <c r="B21" s="61" t="s">
        <v>175</v>
      </c>
      <c r="C21" s="54">
        <v>27.23224</v>
      </c>
      <c r="D21" s="54">
        <v>27.23224</v>
      </c>
      <c r="E21" s="54"/>
    </row>
    <row r="22" ht="23.1" customHeight="1" spans="1:5">
      <c r="A22" s="57" t="s">
        <v>176</v>
      </c>
      <c r="B22" s="57" t="s">
        <v>177</v>
      </c>
      <c r="C22" s="55">
        <v>194</v>
      </c>
      <c r="D22" s="55"/>
      <c r="E22" s="55">
        <v>194</v>
      </c>
    </row>
    <row r="23" ht="23.1" customHeight="1" spans="1:5">
      <c r="A23" s="61" t="s">
        <v>178</v>
      </c>
      <c r="B23" s="61" t="s">
        <v>179</v>
      </c>
      <c r="C23" s="54">
        <v>58.483828</v>
      </c>
      <c r="D23" s="54"/>
      <c r="E23" s="54">
        <v>58.483828</v>
      </c>
    </row>
    <row r="24" ht="23.1" customHeight="1" spans="1:5">
      <c r="A24" s="61" t="s">
        <v>180</v>
      </c>
      <c r="B24" s="61" t="s">
        <v>181</v>
      </c>
      <c r="C24" s="54">
        <v>6.9084</v>
      </c>
      <c r="D24" s="54"/>
      <c r="E24" s="54">
        <v>6.9084</v>
      </c>
    </row>
    <row r="25" ht="23.1" customHeight="1" spans="1:5">
      <c r="A25" s="61" t="s">
        <v>182</v>
      </c>
      <c r="B25" s="61" t="s">
        <v>183</v>
      </c>
      <c r="C25" s="54">
        <v>23.550492</v>
      </c>
      <c r="D25" s="54"/>
      <c r="E25" s="54">
        <v>23.550492</v>
      </c>
    </row>
    <row r="26" ht="23.1" customHeight="1" spans="1:5">
      <c r="A26" s="61" t="s">
        <v>184</v>
      </c>
      <c r="B26" s="61" t="s">
        <v>185</v>
      </c>
      <c r="C26" s="54">
        <v>63.36</v>
      </c>
      <c r="D26" s="54"/>
      <c r="E26" s="54">
        <v>63.36</v>
      </c>
    </row>
    <row r="27" ht="23.1" customHeight="1" spans="1:5">
      <c r="A27" s="61" t="s">
        <v>186</v>
      </c>
      <c r="B27" s="61" t="s">
        <v>187</v>
      </c>
      <c r="C27" s="54">
        <v>11</v>
      </c>
      <c r="D27" s="54"/>
      <c r="E27" s="54">
        <v>11</v>
      </c>
    </row>
    <row r="28" ht="23.1" customHeight="1" spans="1:5">
      <c r="A28" s="61" t="s">
        <v>188</v>
      </c>
      <c r="B28" s="61" t="s">
        <v>189</v>
      </c>
      <c r="C28" s="54">
        <v>10</v>
      </c>
      <c r="D28" s="54"/>
      <c r="E28" s="54">
        <v>10</v>
      </c>
    </row>
    <row r="29" ht="23.1" customHeight="1" spans="1:5">
      <c r="A29" s="61" t="s">
        <v>190</v>
      </c>
      <c r="B29" s="61" t="s">
        <v>191</v>
      </c>
      <c r="C29" s="54">
        <v>20.69728</v>
      </c>
      <c r="D29" s="54"/>
      <c r="E29" s="54">
        <v>20.69728</v>
      </c>
    </row>
    <row r="30" ht="19.9" customHeight="1" spans="1:5">
      <c r="A30" s="50" t="s">
        <v>192</v>
      </c>
      <c r="B30" s="50"/>
      <c r="C30" s="51">
        <v>2009.134194</v>
      </c>
      <c r="D30" s="51">
        <v>1815.134194</v>
      </c>
      <c r="E30" s="51">
        <v>194</v>
      </c>
    </row>
  </sheetData>
  <mergeCells count="6">
    <mergeCell ref="A1:E1"/>
    <mergeCell ref="A2:E2"/>
    <mergeCell ref="A3:E3"/>
    <mergeCell ref="A4:B4"/>
    <mergeCell ref="C4:E4"/>
    <mergeCell ref="A30:B30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13" sqref="A13"/>
    </sheetView>
  </sheetViews>
  <sheetFormatPr defaultColWidth="9" defaultRowHeight="14.25" outlineLevelCol="4"/>
  <cols>
    <col min="1" max="1" width="15.0666666666667" customWidth="1"/>
    <col min="2" max="2" width="26.0583333333333" customWidth="1"/>
    <col min="3" max="4" width="16.9583333333333" customWidth="1"/>
    <col min="5" max="5" width="17.9083333333333" customWidth="1"/>
    <col min="6" max="6" width="9.76666666666667" customWidth="1"/>
  </cols>
  <sheetData>
    <row r="1" ht="18.05" customHeight="1" spans="1:5">
      <c r="A1" s="45"/>
      <c r="B1" s="45"/>
      <c r="C1" s="45"/>
      <c r="D1" s="45"/>
      <c r="E1" s="45"/>
    </row>
    <row r="2" ht="30.9" customHeight="1" spans="1:5">
      <c r="A2" s="47" t="s">
        <v>10</v>
      </c>
      <c r="B2" s="47"/>
      <c r="C2" s="47"/>
      <c r="D2" s="47"/>
      <c r="E2" s="47"/>
    </row>
    <row r="3" ht="25.6" customHeight="1" spans="1:5">
      <c r="A3" s="48" t="s">
        <v>14</v>
      </c>
      <c r="B3" s="48"/>
      <c r="C3" s="48"/>
      <c r="D3" s="48"/>
      <c r="E3" s="48"/>
    </row>
    <row r="4" ht="14.3" customHeight="1" spans="1:5">
      <c r="A4" s="56" t="s">
        <v>15</v>
      </c>
      <c r="B4" s="56"/>
      <c r="C4" s="56"/>
      <c r="D4" s="56"/>
      <c r="E4" s="56"/>
    </row>
    <row r="5" ht="19.9" customHeight="1" spans="1:5">
      <c r="A5" s="50" t="s">
        <v>137</v>
      </c>
      <c r="B5" s="50" t="s">
        <v>138</v>
      </c>
      <c r="C5" s="50" t="s">
        <v>193</v>
      </c>
      <c r="D5" s="50"/>
      <c r="E5" s="50"/>
    </row>
    <row r="6" ht="19.9" customHeight="1" spans="1:5">
      <c r="A6" s="50"/>
      <c r="B6" s="50"/>
      <c r="C6" s="50" t="s">
        <v>68</v>
      </c>
      <c r="D6" s="50" t="s">
        <v>78</v>
      </c>
      <c r="E6" s="50" t="s">
        <v>79</v>
      </c>
    </row>
    <row r="7" ht="23.1" customHeight="1" spans="1:5">
      <c r="A7" s="57"/>
      <c r="B7" s="57"/>
      <c r="C7" s="58"/>
      <c r="D7" s="58"/>
      <c r="E7" s="58"/>
    </row>
    <row r="8" ht="23.1" customHeight="1" spans="1:5">
      <c r="A8" s="57"/>
      <c r="B8" s="57"/>
      <c r="C8" s="58"/>
      <c r="D8" s="58"/>
      <c r="E8" s="58"/>
    </row>
    <row r="9" ht="23.1" customHeight="1" spans="1:5">
      <c r="A9" s="57"/>
      <c r="B9" s="57"/>
      <c r="C9" s="58"/>
      <c r="D9" s="58"/>
      <c r="E9" s="58"/>
    </row>
    <row r="10" ht="24.1" customHeight="1" spans="1:5">
      <c r="A10" s="50" t="s">
        <v>141</v>
      </c>
      <c r="B10" s="50"/>
      <c r="C10" s="59"/>
      <c r="D10" s="59"/>
      <c r="E10" s="59"/>
    </row>
    <row r="11" spans="1:1">
      <c r="A11" t="s">
        <v>194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0" sqref="A10:H10"/>
    </sheetView>
  </sheetViews>
  <sheetFormatPr defaultColWidth="9" defaultRowHeight="14.25" outlineLevelCol="7"/>
  <cols>
    <col min="1" max="1" width="12.35" customWidth="1"/>
    <col min="2" max="2" width="16.25" customWidth="1"/>
    <col min="3" max="8" width="9.125" style="44" customWidth="1"/>
    <col min="9" max="9" width="9.76666666666667" customWidth="1"/>
  </cols>
  <sheetData>
    <row r="1" ht="17.3" customHeight="1" spans="1:8">
      <c r="A1" s="45"/>
      <c r="C1" s="46"/>
      <c r="D1" s="46"/>
      <c r="E1" s="46"/>
      <c r="F1" s="46"/>
      <c r="G1" s="46"/>
      <c r="H1" s="46"/>
    </row>
    <row r="2" ht="48" customHeight="1" spans="1:8">
      <c r="A2" s="47" t="s">
        <v>11</v>
      </c>
      <c r="B2" s="47"/>
      <c r="C2" s="47"/>
      <c r="D2" s="47"/>
      <c r="E2" s="47"/>
      <c r="F2" s="47"/>
      <c r="G2" s="47"/>
      <c r="H2" s="47"/>
    </row>
    <row r="3" ht="39" customHeight="1" spans="1:8">
      <c r="A3" s="48" t="s">
        <v>14</v>
      </c>
      <c r="B3" s="48"/>
      <c r="C3" s="49"/>
      <c r="D3" s="49"/>
      <c r="E3" s="49"/>
      <c r="F3" s="49"/>
      <c r="G3" s="49"/>
      <c r="H3" s="49"/>
    </row>
    <row r="4" ht="13.55" customHeight="1" spans="3:8">
      <c r="C4" s="46" t="s">
        <v>15</v>
      </c>
      <c r="D4" s="46"/>
      <c r="E4" s="46"/>
      <c r="F4" s="46"/>
      <c r="G4" s="46"/>
      <c r="H4" s="46"/>
    </row>
    <row r="5" ht="27.85" customHeight="1" spans="1:8">
      <c r="A5" s="50" t="s">
        <v>62</v>
      </c>
      <c r="B5" s="50"/>
      <c r="C5" s="50" t="s">
        <v>195</v>
      </c>
      <c r="D5" s="50"/>
      <c r="E5" s="50"/>
      <c r="F5" s="50"/>
      <c r="G5" s="50"/>
      <c r="H5" s="50"/>
    </row>
    <row r="6" ht="26.35" customHeight="1" spans="1:8">
      <c r="A6" s="50" t="s">
        <v>196</v>
      </c>
      <c r="B6" s="50" t="s">
        <v>197</v>
      </c>
      <c r="C6" s="50" t="s">
        <v>198</v>
      </c>
      <c r="D6" s="50" t="s">
        <v>199</v>
      </c>
      <c r="E6" s="50" t="s">
        <v>200</v>
      </c>
      <c r="F6" s="50"/>
      <c r="G6" s="50"/>
      <c r="H6" s="50" t="s">
        <v>201</v>
      </c>
    </row>
    <row r="7" ht="48" customHeight="1" spans="1:8">
      <c r="A7" s="50"/>
      <c r="B7" s="50"/>
      <c r="C7" s="50"/>
      <c r="D7" s="50"/>
      <c r="E7" s="50" t="s">
        <v>139</v>
      </c>
      <c r="F7" s="50" t="s">
        <v>202</v>
      </c>
      <c r="G7" s="50" t="s">
        <v>203</v>
      </c>
      <c r="H7" s="50"/>
    </row>
    <row r="8" ht="36" customHeight="1" spans="1:8">
      <c r="A8" s="50" t="s">
        <v>74</v>
      </c>
      <c r="B8" s="50"/>
      <c r="C8" s="51">
        <v>71</v>
      </c>
      <c r="D8" s="51"/>
      <c r="E8" s="51">
        <v>11</v>
      </c>
      <c r="F8" s="51"/>
      <c r="G8" s="51">
        <v>11</v>
      </c>
      <c r="H8" s="51">
        <v>60</v>
      </c>
    </row>
    <row r="9" ht="57" customHeight="1" spans="1:8">
      <c r="A9" s="52" t="s">
        <v>77</v>
      </c>
      <c r="B9" s="52"/>
      <c r="C9" s="51">
        <v>71</v>
      </c>
      <c r="D9" s="51"/>
      <c r="E9" s="51">
        <v>11</v>
      </c>
      <c r="F9" s="51"/>
      <c r="G9" s="51">
        <v>11</v>
      </c>
      <c r="H9" s="51">
        <v>60</v>
      </c>
    </row>
    <row r="10" ht="57" customHeight="1" spans="1:8">
      <c r="A10" s="53" t="s">
        <v>75</v>
      </c>
      <c r="B10" s="53" t="s">
        <v>76</v>
      </c>
      <c r="C10" s="54">
        <v>71</v>
      </c>
      <c r="D10" s="55"/>
      <c r="E10" s="55">
        <v>11</v>
      </c>
      <c r="F10" s="55"/>
      <c r="G10" s="55">
        <v>11</v>
      </c>
      <c r="H10" s="55">
        <v>60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118055555555556" right="0.0777777777777778" top="0.747916666666667" bottom="0.0777777777777778" header="0.707638888888889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</vt:lpstr>
      <vt:lpstr>2022年一般公共预算支出情况表</vt:lpstr>
      <vt:lpstr>2022年一般公共预算基本支出情况表</vt:lpstr>
      <vt:lpstr>2022年政府性基金预算支出情况表</vt:lpstr>
      <vt:lpstr>2022年一般公共预算“三公”经费预算表</vt:lpstr>
      <vt:lpstr>2022年预算项目绩效目标表</vt:lpstr>
      <vt:lpstr>2022年整体支出绩效目标表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2022-03-29T09:30:00Z</dcterms:created>
  <dcterms:modified xsi:type="dcterms:W3CDTF">2023-09-04T08:04:05Z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24CB97B3DDE84AE991FA9A99BE2F6798</vt:lpwstr>
  </property>
</Properties>
</file>