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<sst xmlns="http://schemas.openxmlformats.org/spreadsheetml/2006/main" count="43" uniqueCount="28">
  <si>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浏阳市2023年4月预算公开推进情况统计表</t>
  </si>
  <si>
    <t>填报单位:淮川街道办事处</t>
  </si>
  <si>
    <t>时间：2023-4-30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</si>
  <si>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</si>
  <si>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</si>
  <si>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</si>
  <si>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</si>
  <si>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</si>
  <si>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</si>
  <si>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</si>
  <si>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城市义务教育补助经费</t>
  </si>
  <si>
    <t>政务公开栏</t>
  </si>
  <si>
    <t>计划生育特别扶助制度专项资金</t>
  </si>
  <si>
    <t>农村最低生活保障补助资金</t>
  </si>
  <si>
    <t>抚恤补助资金</t>
  </si>
  <si>
    <t>自然灾害生活补助资金</t>
  </si>
  <si>
    <t>公共租赁房专项补助资金</t>
  </si>
  <si>
    <t>就业补助资金</t>
  </si>
  <si>
    <r>
      <t>洞庭湖区及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四水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流域渔民解困补助资金</t>
    </r>
  </si>
  <si>
    <t>孤儿基本生活保障补助资金</t>
  </si>
  <si>
    <t>农村环境连片整治专项</t>
  </si>
  <si>
    <t>旅游发展专项资金</t>
  </si>
  <si>
    <t>中小企业发展资金</t>
  </si>
  <si>
    <t>福利彩票公益金项目资金</t>
  </si>
  <si>
    <t>二．本级切块资金项目（小计）</t>
  </si>
  <si>
    <t>乡村公路建设补助资金</t>
  </si>
  <si>
    <t xml:space="preserve">
重度残疾人生活补助</t>
  </si>
  <si>
    <t>其他民生专项支出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</si>
</sst>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57" fontId="5" fillId="0" borderId="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vertical="center" wrapText="1"/>
    </xf>
    <xf numFmtId="0" fontId="11" fillId="0" borderId="9" xfId="0" applyNumberFormat="1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43.875" style="4" customWidth="1"/>
    <col min="2" max="2" width="8.625" style="5" customWidth="1"/>
    <col min="3" max="3" width="9.75390625" style="5" customWidth="1"/>
    <col min="4" max="4" width="8.625" style="5" customWidth="1"/>
    <col min="5" max="5" width="7.875" style="6" customWidth="1"/>
    <col min="6" max="16384" width="9.00390625" style="1" customWidth="1"/>
  </cols>
  <sheetData>
    <row r="1" spans="1:5" s="1" customFormat="1" ht="25.5" customHeight="1">
      <c r="A1" s="7" t="s">
        <v>0</v>
      </c>
      <c r="B1" s="8"/>
      <c r="C1" s="8"/>
      <c r="D1" s="8"/>
      <c r="E1" s="8"/>
    </row>
    <row r="2" spans="1:5" s="1" customFormat="1" ht="32.25" customHeight="1">
      <c r="A2" s="9" t="s">
        <v>1</v>
      </c>
      <c r="B2" s="10"/>
      <c r="C2" s="11"/>
      <c r="D2" s="12" t="s">
        <v>2</v>
      </c>
      <c r="E2" s="12"/>
    </row>
    <row r="3" spans="1:5" s="2" customFormat="1" ht="25.5" customHeight="1">
      <c r="A3" s="13" t="s">
        <v>3</v>
      </c>
      <c r="B3" s="14" t="s">
        <v>4</v>
      </c>
      <c r="C3" s="15" t="s">
        <v>5</v>
      </c>
      <c r="D3" s="15" t="s">
        <v>6</v>
      </c>
      <c r="E3" s="15" t="s">
        <v>7</v>
      </c>
    </row>
    <row r="4" spans="1:5" s="2" customFormat="1" ht="30" customHeight="1">
      <c r="A4" s="13" t="s">
        <v>8</v>
      </c>
      <c r="B4" s="16">
        <f>B5+B19</f>
        <v>1891.29</v>
      </c>
      <c r="C4" s="16"/>
      <c r="D4" s="16">
        <f>D5+D19</f>
        <v>54</v>
      </c>
      <c r="E4" s="17"/>
    </row>
    <row r="5" spans="1:5" s="1" customFormat="1" ht="30" customHeight="1">
      <c r="A5" s="18" t="s">
        <v>9</v>
      </c>
      <c r="B5" s="16">
        <f>SUM(B6:B18)</f>
        <v>1705.66</v>
      </c>
      <c r="C5" s="16"/>
      <c r="D5" s="16">
        <f>SUM(D6:D18)</f>
        <v>29</v>
      </c>
      <c r="E5" s="17"/>
    </row>
    <row r="6" spans="1:5" s="1" customFormat="1" ht="30" customHeight="1">
      <c r="A6" s="19" t="s">
        <v>10</v>
      </c>
      <c r="B6" s="20">
        <v>2.46</v>
      </c>
      <c r="C6" s="21" t="s">
        <v>11</v>
      </c>
      <c r="D6" s="17">
        <v>1</v>
      </c>
      <c r="E6" s="17"/>
    </row>
    <row r="7" spans="1:5" s="1" customFormat="1" ht="30" customHeight="1">
      <c r="A7" s="19" t="s">
        <v>12</v>
      </c>
      <c r="B7" s="20">
        <f>1+0.53</f>
        <v>1.53</v>
      </c>
      <c r="C7" s="21" t="s">
        <v>11</v>
      </c>
      <c r="D7" s="21">
        <v>2</v>
      </c>
      <c r="E7" s="22"/>
    </row>
    <row r="8" spans="1:5" s="1" customFormat="1" ht="30" customHeight="1">
      <c r="A8" s="19" t="s">
        <v>13</v>
      </c>
      <c r="B8" s="20">
        <f>14.58+14.5+14.6+14.6</f>
        <v>58.28</v>
      </c>
      <c r="C8" s="21" t="s">
        <v>11</v>
      </c>
      <c r="D8" s="21">
        <v>4</v>
      </c>
      <c r="E8" s="22"/>
    </row>
    <row r="9" spans="1:5" s="1" customFormat="1" ht="30" customHeight="1">
      <c r="A9" s="19" t="s">
        <v>14</v>
      </c>
      <c r="B9" s="20">
        <f>7.58+26.1+4.64+1.92+7.58+7.58</f>
        <v>55.4</v>
      </c>
      <c r="C9" s="21" t="s">
        <v>11</v>
      </c>
      <c r="D9" s="21">
        <v>6</v>
      </c>
      <c r="E9" s="22"/>
    </row>
    <row r="10" spans="1:5" s="1" customFormat="1" ht="30" customHeight="1">
      <c r="A10" s="19" t="s">
        <v>15</v>
      </c>
      <c r="B10" s="20">
        <v>4.02</v>
      </c>
      <c r="C10" s="21" t="s">
        <v>11</v>
      </c>
      <c r="D10" s="21">
        <v>1</v>
      </c>
      <c r="E10" s="23"/>
    </row>
    <row r="11" spans="1:5" s="1" customFormat="1" ht="30" customHeight="1">
      <c r="A11" s="19" t="s">
        <v>16</v>
      </c>
      <c r="B11" s="20">
        <v>8.62</v>
      </c>
      <c r="C11" s="21" t="s">
        <v>11</v>
      </c>
      <c r="D11" s="21">
        <v>1</v>
      </c>
      <c r="E11" s="23"/>
    </row>
    <row r="12" spans="1:5" s="1" customFormat="1" ht="30" customHeight="1">
      <c r="A12" s="19" t="s">
        <v>17</v>
      </c>
      <c r="B12" s="20">
        <v>11.9</v>
      </c>
      <c r="C12" s="21" t="s">
        <v>11</v>
      </c>
      <c r="D12" s="21">
        <v>1</v>
      </c>
      <c r="E12" s="23"/>
    </row>
    <row r="13" spans="1:5" s="1" customFormat="1" ht="30" customHeight="1">
      <c r="A13" s="19" t="s">
        <v>18</v>
      </c>
      <c r="B13" s="20">
        <v>26.5</v>
      </c>
      <c r="C13" s="21" t="s">
        <v>11</v>
      </c>
      <c r="D13" s="21">
        <v>1</v>
      </c>
      <c r="E13" s="23"/>
    </row>
    <row r="14" spans="1:5" s="1" customFormat="1" ht="30" customHeight="1">
      <c r="A14" s="19" t="s">
        <v>19</v>
      </c>
      <c r="B14" s="20">
        <f>0.75+0.75+0.75+0.75</f>
        <v>3</v>
      </c>
      <c r="C14" s="21" t="s">
        <v>11</v>
      </c>
      <c r="D14" s="21">
        <v>4</v>
      </c>
      <c r="E14" s="23"/>
    </row>
    <row r="15" spans="1:5" s="3" customFormat="1" ht="30" customHeight="1">
      <c r="A15" s="19" t="s">
        <v>20</v>
      </c>
      <c r="B15" s="20">
        <v>194</v>
      </c>
      <c r="C15" s="21" t="s">
        <v>11</v>
      </c>
      <c r="D15" s="21">
        <v>1</v>
      </c>
      <c r="E15" s="24"/>
    </row>
    <row r="16" spans="1:5" s="1" customFormat="1" ht="30" customHeight="1">
      <c r="A16" s="19" t="s">
        <v>21</v>
      </c>
      <c r="B16" s="20">
        <v>23</v>
      </c>
      <c r="C16" s="21" t="s">
        <v>11</v>
      </c>
      <c r="D16" s="21">
        <v>1</v>
      </c>
      <c r="E16" s="23"/>
    </row>
    <row r="17" spans="1:5" s="1" customFormat="1" ht="30" customHeight="1">
      <c r="A17" s="19" t="s">
        <v>22</v>
      </c>
      <c r="B17" s="20">
        <f>978.29+71.9+62+105.46+95.3</f>
        <v>1312.95</v>
      </c>
      <c r="C17" s="21" t="s">
        <v>11</v>
      </c>
      <c r="D17" s="21">
        <v>5</v>
      </c>
      <c r="E17" s="23"/>
    </row>
    <row r="18" spans="1:5" s="1" customFormat="1" ht="30" customHeight="1">
      <c r="A18" s="19" t="s">
        <v>23</v>
      </c>
      <c r="B18" s="25">
        <v>4</v>
      </c>
      <c r="C18" s="21" t="s">
        <v>11</v>
      </c>
      <c r="D18" s="21">
        <v>1</v>
      </c>
      <c r="E18" s="16"/>
    </row>
    <row r="19" spans="1:5" s="1" customFormat="1" ht="30" customHeight="1">
      <c r="A19" s="18" t="s">
        <v>24</v>
      </c>
      <c r="B19" s="20">
        <f>SUM(B20:B22)</f>
        <v>185.63</v>
      </c>
      <c r="C19" s="20"/>
      <c r="D19" s="20">
        <f>SUM(D20:D22)</f>
        <v>25</v>
      </c>
      <c r="E19" s="23"/>
    </row>
    <row r="20" spans="1:5" s="1" customFormat="1" ht="30" customHeight="1">
      <c r="A20" s="19" t="s">
        <v>25</v>
      </c>
      <c r="B20" s="20">
        <v>32</v>
      </c>
      <c r="C20" s="21" t="s">
        <v>11</v>
      </c>
      <c r="D20" s="21">
        <v>1</v>
      </c>
      <c r="E20" s="23"/>
    </row>
    <row r="21" spans="1:5" s="1" customFormat="1" ht="30" customHeight="1">
      <c r="A21" s="26" t="s">
        <v>26</v>
      </c>
      <c r="B21" s="27">
        <f>15.67+3.2+4.69+3.21+4.7+3.23+4.7</f>
        <v>39.400000000000006</v>
      </c>
      <c r="C21" s="21" t="s">
        <v>11</v>
      </c>
      <c r="D21" s="22">
        <v>7</v>
      </c>
      <c r="E21" s="23"/>
    </row>
    <row r="22" spans="1:5" s="1" customFormat="1" ht="30" customHeight="1">
      <c r="A22" s="19" t="s">
        <v>27</v>
      </c>
      <c r="B22" s="20">
        <f>2.34+1.92+0.9+6.7+13.5+0.82+2.34+0.9+6.7+5+0.85+2.34+1.92+1.4+57.4+6.7+2.5</f>
        <v>114.23</v>
      </c>
      <c r="C22" s="21" t="s">
        <v>11</v>
      </c>
      <c r="D22" s="21">
        <v>17</v>
      </c>
      <c r="E22" s="23"/>
    </row>
    <row r="23" spans="1:5" s="1" customFormat="1" ht="29.25" customHeight="1">
      <c r="A23" s="4"/>
      <c r="E23" s="28"/>
    </row>
    <row r="24" spans="1:5" s="1" customFormat="1" ht="29.25" customHeight="1">
      <c r="A24" s="4"/>
      <c r="E24" s="28"/>
    </row>
    <row r="25" spans="1:5" s="1" customFormat="1" ht="17.25" customHeight="1">
      <c r="A25" s="4"/>
      <c r="E25" s="28"/>
    </row>
  </sheetData>
  <sheetProtection/>
  <mergeCells count="2">
    <mergeCell ref="A1:E1"/>
    <mergeCell ref="D2:E2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2021-03-03T05:22:16Z</cp:lastPrinted>
  <dcterms:created xsi:type="dcterms:W3CDTF">2016-05-31T01:45:48Z</dcterms:created>
  <dcterms:modified xsi:type="dcterms:W3CDTF">2023-05-04T06:16:08Z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828716FF979B4F0EAC70670D1EE2B521</vt:lpwstr>
  </property>
</Properties>
</file>