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4" activeTab="4"/>
  </bookViews>
  <sheets>
    <sheet name="1、部门收支总体情况表" sheetId="1" r:id="rId1"/>
    <sheet name="2、部门收入总体情况表" sheetId="2" r:id="rId2"/>
    <sheet name="3、部门支出总体情况表" sheetId="3" r:id="rId3"/>
    <sheet name="4、部门支出总表（按部门预算经济分类）" sheetId="4" r:id="rId4"/>
    <sheet name="5、部门支出总表（按政府预算经济分类）" sheetId="5" r:id="rId5"/>
    <sheet name="6、财政拨款收支总体情况表" sheetId="6" r:id="rId6"/>
    <sheet name="7、一般公共预算支出情况表" sheetId="7" r:id="rId7"/>
    <sheet name="8、一般公共预算基本支出情况表" sheetId="8" r:id="rId8"/>
    <sheet name="9、政府性基金预算支出情况表" sheetId="9" r:id="rId9"/>
    <sheet name="10、一般公共预算三公经费预算表" sheetId="10" r:id="rId10"/>
    <sheet name="11、整体支出绩效目标表" sheetId="11" r:id="rId11"/>
    <sheet name="12.预算项目绩效目标表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<sst xmlns="http://schemas.openxmlformats.org/spreadsheetml/2006/main" count="1690" uniqueCount="756">
  <si>
    <t/>
  </si>
  <si>
    <t>2018年部门收支总体情况表表</t>
  </si>
  <si>
    <t>编制单位:镇头镇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</si>
  <si>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</si>
  <si>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</si>
  <si>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</si>
  <si>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</si>
  <si>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</si>
  <si>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</si>
  <si>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</si>
  <si>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</si>
  <si>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</si>
  <si>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</si>
  <si>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</si>
  <si>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</si>
  <si>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</si>
  <si>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</si>
  <si>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</si>
  <si>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</si>
  <si>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</si>
  <si>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</si>
  <si>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</si>
  <si>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</si>
  <si>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</si>
  <si>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</si>
  <si>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</si>
  <si>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二、纳入财政专户管理的非税收入</t>
  </si>
  <si>
    <t>    对乡镇和村级补助类项目</t>
  </si>
  <si>
    <t>   其中：1、事业性收费收入</t>
  </si>
  <si>
    <t>    其他类项目支出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</si>
  <si>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</si>
  <si>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</si>
  <si>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</si>
  <si>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</si>
  <si>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</si>
  <si>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</si>
  <si>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</si>
  <si>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</si>
  <si>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</si>
  <si>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</si>
  <si>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</si>
  <si>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</si>
  <si>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</si>
  <si>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  对民间非营利组织和群众性自治组织补贴</t>
  </si>
  <si>
    <t>2018年部门收入总体情况表</t>
  </si>
  <si>
    <t>编制单位：镇头镇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</si>
  <si>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</si>
  <si>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</si>
  <si>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</si>
  <si>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</si>
  <si>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</si>
  <si>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</si>
  <si>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</si>
  <si>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</si>
  <si>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</si>
  <si>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</si>
  <si>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</si>
  <si>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</si>
  <si>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</si>
  <si>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</si>
  <si>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</si>
  <si>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</si>
  <si>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</si>
  <si>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上级补助收入</t>
  </si>
  <si>
    <t>   **</t>
  </si>
  <si>
    <t>        ****</t>
  </si>
  <si>
    <t>总计</t>
  </si>
  <si>
    <t>727</t>
  </si>
  <si>
    <t>镇头镇</t>
  </si>
  <si>
    <t>72701</t>
  </si>
  <si>
    <t>镇头镇机关</t>
  </si>
  <si>
    <t>9</t>
  </si>
  <si>
    <t>72702</t>
  </si>
  <si>
    <t>镇头镇司法所</t>
  </si>
  <si>
    <t>72703</t>
  </si>
  <si>
    <t>镇头镇财政所</t>
  </si>
  <si>
    <t>72704</t>
  </si>
  <si>
    <t>镇头镇农业综合服务站</t>
  </si>
  <si>
    <t>72705</t>
  </si>
  <si>
    <t>镇头镇计划生育服务所</t>
  </si>
  <si>
    <t>72706</t>
  </si>
  <si>
    <t>镇头镇规划建设环保站</t>
  </si>
  <si>
    <t>72707</t>
  </si>
  <si>
    <t>镇头镇安监企业服务站</t>
  </si>
  <si>
    <t>72708</t>
  </si>
  <si>
    <t>镇头镇公共服务中心</t>
  </si>
  <si>
    <t>72709</t>
  </si>
  <si>
    <t>镇头镇林业管理服务站</t>
  </si>
  <si>
    <t>附件1-3</t>
  </si>
  <si>
    <t>2018年部门支出总体情况表</t>
  </si>
  <si>
    <t>编制单位:镇头镇机关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</si>
  <si>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</si>
  <si>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</si>
  <si>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</si>
  <si>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</si>
  <si>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</si>
  <si>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</si>
  <si>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</si>
  <si>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</si>
  <si>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</si>
  <si>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</si>
  <si>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</si>
  <si>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</si>
  <si>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</si>
  <si>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</si>
  <si>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</si>
  <si>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</si>
  <si>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</si>
  <si>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</si>
  <si>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</si>
  <si>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</si>
  <si>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</si>
  <si>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</si>
  <si>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</si>
  <si>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</si>
  <si>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</si>
  <si>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201</t>
  </si>
  <si>
    <t>一般公共服务</t>
  </si>
  <si>
    <t>20103</t>
  </si>
  <si>
    <t>03</t>
  </si>
  <si>
    <t>政府办公厅（室）及相关机构事务</t>
  </si>
  <si>
    <t>2010301</t>
  </si>
  <si>
    <t>01</t>
  </si>
  <si>
    <t>行政运行</t>
  </si>
  <si>
    <t>799</t>
  </si>
  <si>
    <t>20106</t>
  </si>
  <si>
    <t>06</t>
  </si>
  <si>
    <t>财政事务</t>
  </si>
  <si>
    <t>2010601</t>
  </si>
  <si>
    <t>2010302</t>
  </si>
  <si>
    <t>02</t>
  </si>
  <si>
    <t>一般行政管理事务</t>
  </si>
  <si>
    <t>204</t>
  </si>
  <si>
    <t>公共安全</t>
  </si>
  <si>
    <t>20406</t>
  </si>
  <si>
    <t>司法</t>
  </si>
  <si>
    <t>2040601</t>
  </si>
  <si>
    <t>211</t>
  </si>
  <si>
    <t>节能环保支出</t>
  </si>
  <si>
    <t>21104</t>
  </si>
  <si>
    <t>04</t>
  </si>
  <si>
    <t>自然生态保护</t>
  </si>
  <si>
    <t>2110402</t>
  </si>
  <si>
    <t>农村环境保护</t>
  </si>
  <si>
    <t>212</t>
  </si>
  <si>
    <t>城乡社区支出</t>
  </si>
  <si>
    <t>21203</t>
  </si>
  <si>
    <t>城乡社区公共设施</t>
  </si>
  <si>
    <t>2120399</t>
  </si>
  <si>
    <t>99</t>
  </si>
  <si>
    <t>其他城乡社区公共设施支出</t>
  </si>
  <si>
    <t>213</t>
  </si>
  <si>
    <t>农林水支出</t>
  </si>
  <si>
    <t>21301</t>
  </si>
  <si>
    <t>农业</t>
  </si>
  <si>
    <t>2130126</t>
  </si>
  <si>
    <t>26</t>
  </si>
  <si>
    <t>农村公益事业</t>
  </si>
  <si>
    <t>2130104</t>
  </si>
  <si>
    <t>事业运行</t>
  </si>
  <si>
    <t>210</t>
  </si>
  <si>
    <t>医疗卫生支出</t>
  </si>
  <si>
    <t>21007</t>
  </si>
  <si>
    <t>07</t>
  </si>
  <si>
    <t>计划生育事务</t>
  </si>
  <si>
    <t>2100799</t>
  </si>
  <si>
    <t>其他计划生育事务支出</t>
  </si>
  <si>
    <t>215</t>
  </si>
  <si>
    <t>资源勘探信息等支出</t>
  </si>
  <si>
    <t>21506</t>
  </si>
  <si>
    <t>安全生产监管</t>
  </si>
  <si>
    <t>2150601</t>
  </si>
  <si>
    <t>208</t>
  </si>
  <si>
    <t>社会保障和就业支出</t>
  </si>
  <si>
    <t>20801</t>
  </si>
  <si>
    <t>人力资源和社会保障管理事务</t>
  </si>
  <si>
    <t>2080109</t>
  </si>
  <si>
    <t>09</t>
  </si>
  <si>
    <t>社会保险经办机构</t>
  </si>
  <si>
    <t>21302</t>
  </si>
  <si>
    <t>林业</t>
  </si>
  <si>
    <t>2130204</t>
  </si>
  <si>
    <t>林业事业机构</t>
  </si>
  <si>
    <t>2018年部门支出总表（按部门预算经济分类）</t>
  </si>
  <si>
    <t>部门经济科目</t>
  </si>
  <si>
    <t>部门经济科目名称</t>
  </si>
  <si>
    <t>合   计</t>
  </si>
  <si>
    <t>301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</si>
  <si>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</si>
  <si>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</si>
  <si>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</si>
  <si>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</si>
  <si>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</si>
  <si>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</si>
  <si>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</si>
  <si>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</si>
  <si>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</si>
  <si>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</si>
  <si>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</si>
  <si>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</si>
  <si>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</si>
  <si>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</si>
  <si>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</si>
  <si>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</si>
  <si>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</si>
  <si>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</si>
  <si>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</si>
  <si>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</si>
  <si>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</si>
  <si>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</si>
  <si>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</si>
  <si>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</si>
  <si>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</si>
  <si>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</si>
  <si>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</si>
  <si>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</si>
  <si>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</si>
  <si>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</si>
  <si>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</si>
  <si>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</si>
  <si>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</si>
  <si>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</si>
  <si>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</si>
  <si>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</si>
  <si>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</si>
  <si>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</si>
  <si>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</si>
  <si>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</si>
  <si>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</si>
  <si>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</si>
  <si>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</si>
  <si>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</si>
  <si>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</si>
  <si>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</si>
  <si>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</si>
  <si>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</si>
  <si>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  因公出国（境）费用</t>
  </si>
  <si>
    <t>30213</t>
  </si>
  <si>
    <t>  维修(护)费</t>
  </si>
  <si>
    <t>30214</t>
  </si>
  <si>
    <t>  租赁费</t>
  </si>
  <si>
    <t>30215</t>
  </si>
  <si>
    <t>  会议费</t>
  </si>
  <si>
    <t>30216</t>
  </si>
  <si>
    <t>  培训费</t>
  </si>
  <si>
    <t>30217</t>
  </si>
  <si>
    <t>  公务接待费</t>
  </si>
  <si>
    <t>30218</t>
  </si>
  <si>
    <t>  专用材料费</t>
  </si>
  <si>
    <t>30224</t>
  </si>
  <si>
    <t>  被装购置费</t>
  </si>
  <si>
    <t>30225</t>
  </si>
  <si>
    <t>  专用燃料费</t>
  </si>
  <si>
    <t>30226</t>
  </si>
  <si>
    <t>  劳务费</t>
  </si>
  <si>
    <t>30227</t>
  </si>
  <si>
    <t>  委托业务费</t>
  </si>
  <si>
    <t>30228</t>
  </si>
  <si>
    <t>  工会经费</t>
  </si>
  <si>
    <t>30229</t>
  </si>
  <si>
    <t>  福利费</t>
  </si>
  <si>
    <t>30231</t>
  </si>
  <si>
    <t>  公务用车运行维护费</t>
  </si>
  <si>
    <t>30239</t>
  </si>
  <si>
    <t>  其他交通费用</t>
  </si>
  <si>
    <t>30240</t>
  </si>
  <si>
    <t>  税金及附加费用</t>
  </si>
  <si>
    <t>30299</t>
  </si>
  <si>
    <t>  其他商品和服务支出</t>
  </si>
  <si>
    <t>303</t>
  </si>
  <si>
    <t>30301</t>
  </si>
  <si>
    <t>  离休费</t>
  </si>
  <si>
    <t>30302</t>
  </si>
  <si>
    <t>  退休费</t>
  </si>
  <si>
    <t>30303</t>
  </si>
  <si>
    <t>  退职（役）费</t>
  </si>
  <si>
    <t>30304</t>
  </si>
  <si>
    <t>  抚恤金</t>
  </si>
  <si>
    <t>30305</t>
  </si>
  <si>
    <t>  生活补助</t>
  </si>
  <si>
    <t>30306</t>
  </si>
  <si>
    <t>  救济费</t>
  </si>
  <si>
    <t>30307</t>
  </si>
  <si>
    <t>  医疗费</t>
  </si>
  <si>
    <t>30308</t>
  </si>
  <si>
    <t>  助学金</t>
  </si>
  <si>
    <t>30309</t>
  </si>
  <si>
    <t>  奖励金</t>
  </si>
  <si>
    <t>30310</t>
  </si>
  <si>
    <t>  生产补贴</t>
  </si>
  <si>
    <t>30399</t>
  </si>
  <si>
    <t>  其他对个人和家庭的补助支出</t>
  </si>
  <si>
    <t>307</t>
  </si>
  <si>
    <t>债务利息及费用支出</t>
  </si>
  <si>
    <t>30701</t>
  </si>
  <si>
    <t>  国内债务利息</t>
  </si>
  <si>
    <t>30702</t>
  </si>
  <si>
    <t>  国外债务利息</t>
  </si>
  <si>
    <t>30703</t>
  </si>
  <si>
    <t>  国内债务发行费用</t>
  </si>
  <si>
    <t>30704</t>
  </si>
  <si>
    <t>  国外债务发行费用</t>
  </si>
  <si>
    <t>309</t>
  </si>
  <si>
    <t>资本性支出（基本建设）</t>
  </si>
  <si>
    <t>30901</t>
  </si>
  <si>
    <t>  房屋建筑物购建</t>
  </si>
  <si>
    <t>30902</t>
  </si>
  <si>
    <t>  办公设备购置</t>
  </si>
  <si>
    <t>30903</t>
  </si>
  <si>
    <t>  专用设备购置</t>
  </si>
  <si>
    <t>30905</t>
  </si>
  <si>
    <t>  基础设施建设</t>
  </si>
  <si>
    <t>30906</t>
  </si>
  <si>
    <t>  大型修缮</t>
  </si>
  <si>
    <t>30907</t>
  </si>
  <si>
    <t>  信息网络及软件购置更新</t>
  </si>
  <si>
    <t>30908</t>
  </si>
  <si>
    <t>  物资储备</t>
  </si>
  <si>
    <t>30913</t>
  </si>
  <si>
    <t>  公务用车购置</t>
  </si>
  <si>
    <t>30919</t>
  </si>
  <si>
    <t>  其他交通工具购置</t>
  </si>
  <si>
    <t>30921</t>
  </si>
  <si>
    <t>  文物和陈列品购置</t>
  </si>
  <si>
    <t>30922</t>
  </si>
  <si>
    <t>  无形资产购置</t>
  </si>
  <si>
    <t>30999</t>
  </si>
  <si>
    <t>  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</si>
  <si>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</si>
  <si>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</si>
  <si>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</si>
  <si>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</si>
  <si>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</si>
  <si>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</si>
  <si>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</si>
  <si>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</si>
  <si>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</si>
  <si>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</si>
  <si>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  土地补偿</t>
  </si>
  <si>
    <t>31010</t>
  </si>
  <si>
    <t>  安置补助</t>
  </si>
  <si>
    <t>31011</t>
  </si>
  <si>
    <t>  地上附着物和青苗补偿</t>
  </si>
  <si>
    <t>31012</t>
  </si>
  <si>
    <t>  拆迁补偿</t>
  </si>
  <si>
    <t>31013</t>
  </si>
  <si>
    <t>31019</t>
  </si>
  <si>
    <t>31021</t>
  </si>
  <si>
    <t>31022</t>
  </si>
  <si>
    <t>31099</t>
  </si>
  <si>
    <t>311</t>
  </si>
  <si>
    <t>对企业补助（基本建设）</t>
  </si>
  <si>
    <t>31101</t>
  </si>
  <si>
    <t>  资本金注入</t>
  </si>
  <si>
    <t>31199</t>
  </si>
  <si>
    <t>  其他对企业补助</t>
  </si>
  <si>
    <t>312</t>
  </si>
  <si>
    <t>对企业补助</t>
  </si>
  <si>
    <t>31201</t>
  </si>
  <si>
    <t>31203</t>
  </si>
  <si>
    <t>  政府投资基金股权投资</t>
  </si>
  <si>
    <t>31204</t>
  </si>
  <si>
    <t>  费用补贴</t>
  </si>
  <si>
    <t>31205</t>
  </si>
  <si>
    <t>  利息补贴</t>
  </si>
  <si>
    <t>31299</t>
  </si>
  <si>
    <t>  其他对企业补贴</t>
  </si>
  <si>
    <t>313</t>
  </si>
  <si>
    <t>对社会保障基金补助</t>
  </si>
  <si>
    <t>31302</t>
  </si>
  <si>
    <t>  对社会保险基金补助</t>
  </si>
  <si>
    <t>31303</t>
  </si>
  <si>
    <t>  补充全国社会保障基金</t>
  </si>
  <si>
    <t>399</t>
  </si>
  <si>
    <t>其他支出</t>
  </si>
  <si>
    <t>39906</t>
  </si>
  <si>
    <t>  赠与</t>
  </si>
  <si>
    <t>39907</t>
  </si>
  <si>
    <t>  国家补偿费用支出</t>
  </si>
  <si>
    <t>39908</t>
  </si>
  <si>
    <t>39999</t>
  </si>
  <si>
    <t>  其他支出</t>
  </si>
  <si>
    <t>2018年部门支出总表（按政府预算经济分类）</t>
  </si>
  <si>
    <t>政府经济科目</t>
  </si>
  <si>
    <t>政府经济科目名称</t>
  </si>
  <si>
    <t>总   计</t>
  </si>
  <si>
    <t>501</t>
  </si>
  <si>
    <t>机关工资福利支出</t>
  </si>
  <si>
    <t>50101</t>
  </si>
  <si>
    <t>工资奖金津补贴</t>
  </si>
  <si>
    <t>50102</t>
  </si>
  <si>
    <t>社会保障缴费</t>
  </si>
  <si>
    <t>50103</t>
  </si>
  <si>
    <t>50199</t>
  </si>
  <si>
    <t>502</t>
  </si>
  <si>
    <t>机关商品和服务支出</t>
  </si>
  <si>
    <t>50201</t>
  </si>
  <si>
    <t>办公经费</t>
  </si>
  <si>
    <t>50202</t>
  </si>
  <si>
    <t>会议费</t>
  </si>
  <si>
    <t>50203</t>
  </si>
  <si>
    <t>培训费</t>
  </si>
  <si>
    <t>50204</t>
  </si>
  <si>
    <t>专用材料购置费</t>
  </si>
  <si>
    <t>50205</t>
  </si>
  <si>
    <t>委托业务费</t>
  </si>
  <si>
    <t>50206</t>
  </si>
  <si>
    <t>公务接待费</t>
  </si>
  <si>
    <t>50207</t>
  </si>
  <si>
    <t>因公出国(境)费用</t>
  </si>
  <si>
    <t>50208</t>
  </si>
  <si>
    <t>公务用车运行维护费</t>
  </si>
  <si>
    <t>50209</t>
  </si>
  <si>
    <t>维修(护)费</t>
  </si>
  <si>
    <t>50299</t>
  </si>
  <si>
    <t>其他商品和服务支出</t>
  </si>
  <si>
    <t>503</t>
  </si>
  <si>
    <t>机关资本性支出(一)</t>
  </si>
  <si>
    <t>50301</t>
  </si>
  <si>
    <t>50302</t>
  </si>
  <si>
    <t>50303</t>
  </si>
  <si>
    <t>50305</t>
  </si>
  <si>
    <t>  土地拆迁补偿和安置支出</t>
  </si>
  <si>
    <t>50306</t>
  </si>
  <si>
    <t>  设备购置</t>
  </si>
  <si>
    <t>50307</t>
  </si>
  <si>
    <t>50399</t>
  </si>
  <si>
    <t>  其他资本性支出</t>
  </si>
  <si>
    <t>504</t>
  </si>
  <si>
    <t>机关资本性支出(二)</t>
  </si>
  <si>
    <t>50401</t>
  </si>
  <si>
    <t>50402</t>
  </si>
  <si>
    <t>50403</t>
  </si>
  <si>
    <t>50404</t>
  </si>
  <si>
    <t>50405</t>
  </si>
  <si>
    <t>50499</t>
  </si>
  <si>
    <t>505</t>
  </si>
  <si>
    <t>对事业单位经常性补助</t>
  </si>
  <si>
    <t>50501</t>
  </si>
  <si>
    <t>  工资福利支出</t>
  </si>
  <si>
    <t>50502</t>
  </si>
  <si>
    <t>  商品和服务支出</t>
  </si>
  <si>
    <t>50599</t>
  </si>
  <si>
    <t>  其他对事业单位补助</t>
  </si>
  <si>
    <t>506</t>
  </si>
  <si>
    <t>对事业单位资本性补助</t>
  </si>
  <si>
    <t>50601</t>
  </si>
  <si>
    <t>  机关资本性支出(一)</t>
  </si>
  <si>
    <t>50602</t>
  </si>
  <si>
    <t>  机关资本性支出(二)</t>
  </si>
  <si>
    <t>507</t>
  </si>
  <si>
    <t>50701</t>
  </si>
  <si>
    <t>  费用贴息</t>
  </si>
  <si>
    <t>50702</t>
  </si>
  <si>
    <t>50799</t>
  </si>
  <si>
    <t>508</t>
  </si>
  <si>
    <t>对企业资本性支出</t>
  </si>
  <si>
    <t>50801</t>
  </si>
  <si>
    <t>  对企业资本性支出（一）</t>
  </si>
  <si>
    <t>50802</t>
  </si>
  <si>
    <t>  对企业资本性支出（二）</t>
  </si>
  <si>
    <t>509</t>
  </si>
  <si>
    <t>对个人和家庭的补助支出</t>
  </si>
  <si>
    <t>50901</t>
  </si>
  <si>
    <t>  社会福利和救助</t>
  </si>
  <si>
    <t>50902</t>
  </si>
  <si>
    <t>50903</t>
  </si>
  <si>
    <t>  个人农业生产补贴</t>
  </si>
  <si>
    <t>50905</t>
  </si>
  <si>
    <t>  离退休费</t>
  </si>
  <si>
    <t>50999</t>
  </si>
  <si>
    <t>510</t>
  </si>
  <si>
    <t>51002</t>
  </si>
  <si>
    <t>  对社会保障基金补助</t>
  </si>
  <si>
    <t>51003</t>
  </si>
  <si>
    <t>511</t>
  </si>
  <si>
    <t>51101</t>
  </si>
  <si>
    <t>  国内债务付息</t>
  </si>
  <si>
    <t>51102</t>
  </si>
  <si>
    <t>51103</t>
  </si>
  <si>
    <t>51104</t>
  </si>
  <si>
    <t>512</t>
  </si>
  <si>
    <t>债务还本支出</t>
  </si>
  <si>
    <t>51201</t>
  </si>
  <si>
    <t>  国内债务还本</t>
  </si>
  <si>
    <t>51202</t>
  </si>
  <si>
    <t>  国外债务还本</t>
  </si>
  <si>
    <t>513</t>
  </si>
  <si>
    <t>转移性支出</t>
  </si>
  <si>
    <t>51301</t>
  </si>
  <si>
    <t>  上下级政府间转移性支出</t>
  </si>
  <si>
    <t>51302</t>
  </si>
  <si>
    <t>  援助其他地区支出</t>
  </si>
  <si>
    <t>51303</t>
  </si>
  <si>
    <t>  债务转贷</t>
  </si>
  <si>
    <t>51304</t>
  </si>
  <si>
    <t>  调出资金</t>
  </si>
  <si>
    <t>514</t>
  </si>
  <si>
    <t>预备费及预留</t>
  </si>
  <si>
    <t>51401</t>
  </si>
  <si>
    <t>  预备费</t>
  </si>
  <si>
    <t>51402</t>
  </si>
  <si>
    <t>  预留</t>
  </si>
  <si>
    <t>599</t>
  </si>
  <si>
    <t>59906</t>
  </si>
  <si>
    <t>59907</t>
  </si>
  <si>
    <t>  国家赔偿费用支出</t>
  </si>
  <si>
    <t>59908</t>
  </si>
  <si>
    <t>59999</t>
  </si>
  <si>
    <t>2018年财政拨款收支总体情况表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</si>
  <si>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</si>
  <si>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</si>
  <si>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</si>
  <si>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</si>
  <si>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</si>
  <si>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</si>
  <si>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</si>
  <si>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</si>
  <si>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</si>
  <si>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203</t>
  </si>
  <si>
    <t>  纳入一般公共预算管理的非税收入</t>
  </si>
  <si>
    <t>三、公共安全</t>
  </si>
  <si>
    <t>    行政事业性收费收入</t>
  </si>
  <si>
    <t>090101</t>
  </si>
  <si>
    <t>四、教育</t>
  </si>
  <si>
    <t>205</t>
  </si>
  <si>
    <t>    罚没收入</t>
  </si>
  <si>
    <t>090102</t>
  </si>
  <si>
    <t>五、科学技术支出</t>
  </si>
  <si>
    <t>206</t>
  </si>
  <si>
    <t>    专项收入</t>
  </si>
  <si>
    <t>090103</t>
  </si>
  <si>
    <t>六、文化体育与传媒支出</t>
  </si>
  <si>
    <t>207</t>
  </si>
  <si>
    <t>    国有资本经营收入</t>
  </si>
  <si>
    <t>090104</t>
  </si>
  <si>
    <t>七、社会保障和就业支出</t>
  </si>
  <si>
    <t>    国有资源(资产)有偿使用收入</t>
  </si>
  <si>
    <t>090105</t>
  </si>
  <si>
    <t>八、社会保险基金支出</t>
  </si>
  <si>
    <t>209</t>
  </si>
  <si>
    <t>    其他收入</t>
  </si>
  <si>
    <t>090106</t>
  </si>
  <si>
    <t>九、医疗卫生支出</t>
  </si>
  <si>
    <t> 纳入财政专户管理的非税收入</t>
  </si>
  <si>
    <t>十、节能环保支出</t>
  </si>
  <si>
    <t> 上级转移支付收入</t>
  </si>
  <si>
    <t>05</t>
  </si>
  <si>
    <t>十一、城乡社区支出</t>
  </si>
  <si>
    <t>体质分成</t>
  </si>
  <si>
    <t>十二、农林水支出</t>
  </si>
  <si>
    <t>  上年结转</t>
  </si>
  <si>
    <t>十三、交通运输</t>
  </si>
  <si>
    <t>214</t>
  </si>
  <si>
    <t>二、政府性基金预算收入</t>
  </si>
  <si>
    <t>十四、资源勘探信息等支出</t>
  </si>
  <si>
    <t>十五、商业服务业等支出</t>
  </si>
  <si>
    <t>216</t>
  </si>
  <si>
    <t>十六、金融支出</t>
  </si>
  <si>
    <t>217</t>
  </si>
  <si>
    <t>十七、援助其他地区支出</t>
  </si>
  <si>
    <t>219</t>
  </si>
  <si>
    <t>十八、国土资源气象等支出</t>
  </si>
  <si>
    <t>220</t>
  </si>
  <si>
    <t>十九、住房保障支出</t>
  </si>
  <si>
    <t>221</t>
  </si>
  <si>
    <t>二十、粮油物资储备支出</t>
  </si>
  <si>
    <t>222</t>
  </si>
  <si>
    <t>二一、预备费</t>
  </si>
  <si>
    <t>227</t>
  </si>
  <si>
    <t>二二、其他支出</t>
  </si>
  <si>
    <t>229</t>
  </si>
  <si>
    <t>二三、转移性支出</t>
  </si>
  <si>
    <t>230</t>
  </si>
  <si>
    <t>二四、债务还本支出</t>
  </si>
  <si>
    <t>231</t>
  </si>
  <si>
    <t>二五、债务付息支出</t>
  </si>
  <si>
    <t>232</t>
  </si>
  <si>
    <t>二六、债务发行费用支出</t>
  </si>
  <si>
    <t>233</t>
  </si>
  <si>
    <t>本年收入合计</t>
  </si>
  <si>
    <t>本年支出合计</t>
  </si>
  <si>
    <t>一般公共预算支出情况表</t>
  </si>
  <si>
    <t>单位:万元</t>
  </si>
  <si>
    <t>科目名称</t>
  </si>
  <si>
    <t>***</t>
  </si>
  <si>
    <t>              ****</t>
  </si>
  <si>
    <t>2018年一般公共预算基本支出</t>
  </si>
  <si>
    <t>单位：元</t>
  </si>
  <si>
    <t>经济科目名称</t>
  </si>
  <si>
    <t>2018年预算</t>
  </si>
  <si>
    <t>5050130101</t>
  </si>
  <si>
    <t>5010130101</t>
  </si>
  <si>
    <t>5050130102</t>
  </si>
  <si>
    <t>5010130102</t>
  </si>
  <si>
    <t>5050130103</t>
  </si>
  <si>
    <t>5010130103</t>
  </si>
  <si>
    <t>5050130106</t>
  </si>
  <si>
    <t>5019930106</t>
  </si>
  <si>
    <t>5050130107</t>
  </si>
  <si>
    <t>5050130108</t>
  </si>
  <si>
    <t>5010230108</t>
  </si>
  <si>
    <t>5050130109</t>
  </si>
  <si>
    <t>5010230109</t>
  </si>
  <si>
    <t>5050130110</t>
  </si>
  <si>
    <t>5010230110</t>
  </si>
  <si>
    <t>5050130111</t>
  </si>
  <si>
    <t>5010230111</t>
  </si>
  <si>
    <t>5050130112</t>
  </si>
  <si>
    <t>5010230112</t>
  </si>
  <si>
    <t>5050130113</t>
  </si>
  <si>
    <t>5010330113</t>
  </si>
  <si>
    <t>5050130114</t>
  </si>
  <si>
    <t>5019930114</t>
  </si>
  <si>
    <t>5050130199</t>
  </si>
  <si>
    <t>5019930199</t>
  </si>
  <si>
    <t>5050230201</t>
  </si>
  <si>
    <t>5020130201</t>
  </si>
  <si>
    <t>5050230202</t>
  </si>
  <si>
    <t>5020130202</t>
  </si>
  <si>
    <t>5050230203</t>
  </si>
  <si>
    <t>5020530203</t>
  </si>
  <si>
    <t>5050230204</t>
  </si>
  <si>
    <t>5020130204</t>
  </si>
  <si>
    <t>5050230205</t>
  </si>
  <si>
    <t>5020130205</t>
  </si>
  <si>
    <t>5050230206</t>
  </si>
  <si>
    <t>5020130206</t>
  </si>
  <si>
    <t>5050230207</t>
  </si>
  <si>
    <t>5020130207</t>
  </si>
  <si>
    <t>5050230208</t>
  </si>
  <si>
    <t>5020130208</t>
  </si>
  <si>
    <t>5050230209</t>
  </si>
  <si>
    <t>5020130209</t>
  </si>
  <si>
    <t>5050230211</t>
  </si>
  <si>
    <t>5020130211</t>
  </si>
  <si>
    <t>5050230212</t>
  </si>
  <si>
    <t>5020730212</t>
  </si>
  <si>
    <t>5050230213</t>
  </si>
  <si>
    <t>5020930213</t>
  </si>
  <si>
    <t>租赁费</t>
  </si>
  <si>
    <t>5050230214</t>
  </si>
  <si>
    <t>5020130214</t>
  </si>
  <si>
    <t>5050230215</t>
  </si>
  <si>
    <t>5020230215</t>
  </si>
  <si>
    <t>5050230216</t>
  </si>
  <si>
    <t>5020330216</t>
  </si>
  <si>
    <t>5050230217</t>
  </si>
  <si>
    <t>5020630217</t>
  </si>
  <si>
    <t>专用材料费</t>
  </si>
  <si>
    <t>5050230218</t>
  </si>
  <si>
    <t>5020430218</t>
  </si>
  <si>
    <t>被装购置费</t>
  </si>
  <si>
    <t>5050230224</t>
  </si>
  <si>
    <t>5020430224</t>
  </si>
  <si>
    <t>专用燃料费</t>
  </si>
  <si>
    <t>5050230225</t>
  </si>
  <si>
    <t>5020430225</t>
  </si>
  <si>
    <t>劳务费</t>
  </si>
  <si>
    <t>5050230226</t>
  </si>
  <si>
    <t>5020530226</t>
  </si>
  <si>
    <t>5050230227</t>
  </si>
  <si>
    <t>5020530227</t>
  </si>
  <si>
    <t>工会经费</t>
  </si>
  <si>
    <t>5050230228</t>
  </si>
  <si>
    <t>5020130228</t>
  </si>
  <si>
    <t>福利费</t>
  </si>
  <si>
    <t>5050230229</t>
  </si>
  <si>
    <t>5020130229</t>
  </si>
  <si>
    <t>5050230231</t>
  </si>
  <si>
    <t>5020830231</t>
  </si>
  <si>
    <t>其他交通费</t>
  </si>
  <si>
    <t>5050230239</t>
  </si>
  <si>
    <t>5020130239</t>
  </si>
  <si>
    <t>税金及附加费用</t>
  </si>
  <si>
    <t>5050230240</t>
  </si>
  <si>
    <t>5020130240</t>
  </si>
  <si>
    <t>5050230299</t>
  </si>
  <si>
    <t>5029930299</t>
  </si>
  <si>
    <t>离休费</t>
  </si>
  <si>
    <t>5090530301</t>
  </si>
  <si>
    <t>退休费</t>
  </si>
  <si>
    <t>5090530302</t>
  </si>
  <si>
    <t>退职(役)费</t>
  </si>
  <si>
    <t>5090530303</t>
  </si>
  <si>
    <t>抚恤金</t>
  </si>
  <si>
    <t>5090130304</t>
  </si>
  <si>
    <t>生活补助</t>
  </si>
  <si>
    <t>5090130305</t>
  </si>
  <si>
    <t>救济费</t>
  </si>
  <si>
    <t>5090130306</t>
  </si>
  <si>
    <t>医疗费补助</t>
  </si>
  <si>
    <t>5090130307</t>
  </si>
  <si>
    <t>助学金</t>
  </si>
  <si>
    <t>5090230308</t>
  </si>
  <si>
    <t>奖励金</t>
  </si>
  <si>
    <t>5090130309</t>
  </si>
  <si>
    <t>个人农业生产补贴</t>
  </si>
  <si>
    <t>5090330310</t>
  </si>
  <si>
    <t>其他对个人和家庭的补助支出</t>
  </si>
  <si>
    <t>5099930399</t>
  </si>
  <si>
    <t>2018年政府性基金预算支出表</t>
  </si>
  <si>
    <t>功能科目代码</t>
  </si>
  <si>
    <t>科目编码</t>
  </si>
  <si>
    <t>附件1-9</t>
  </si>
  <si>
    <t>2018年“三公经费”统计表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</si>
  <si>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</si>
  <si>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</si>
  <si>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</si>
  <si>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</si>
  <si>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</si>
  <si>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</si>
  <si>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1</t>
  </si>
  <si>
    <t>填充计算后隐藏总计后面的所有行，仅公示总计行</t>
  </si>
  <si>
    <t>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</si>
  <si>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</si>
  <si>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</si>
  <si>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</si>
  <si>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</si>
  <si>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</si>
  <si>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</si>
  <si>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</si>
  <si>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</si>
  <si>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</si>
  <si>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</si>
  <si>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</si>
  <si>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</si>
  <si>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</si>
  <si>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贯彻执行法律法规，落实党和国家方针政策；发展区域经济，增加村（居）民收入；加强社会管理和基础设施及建设；发展公益事业，提供公共服务；加强综合管理，维护社会稳定。</t>
  </si>
  <si>
    <t>做好“湘韵浏河、油茶小镇、环保园区、镇头新城”四篇文章，在全面建设现代化浏阳中奋勇争先，努力打造改革先锋、产业兴旺、特色引领的强盛镇头，建设更具实力，充满活力、富有魅力的现代化全国重点镇。</t>
  </si>
  <si>
    <t>确保机关正常运转，干部工资待遇及时发放；力争农村经济总收入增长17%以上；财税收入突破5000万元大关；招商引资到位资金8亿元以上；铺排7大类25个重点项目。</t>
  </si>
  <si>
    <t>通以项目建设为切入点，着力提升城镇品质，完善城镇综合承载功能，构造一城两翼城镇格局，培育打响油茶特色小镇品牌；以产业升级为支撑点，做大做强实体经济，抓好园区产业主线，激活商贸活力，完善乡村基础设施建设，加强乡村生态修复，深入推进农业结构性改革，促进农民增收；以统筹创新为发力点，普惠共享发展成果，落实民生保障，稳控社会大局。</t>
  </si>
  <si>
    <t>2018年预算项目绩效目标表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</si>
  <si>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</si>
  <si>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</si>
  <si>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</si>
  <si>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</si>
  <si>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</si>
  <si>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</si>
  <si>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</si>
  <si>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</si>
  <si>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</si>
  <si>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</si>
  <si>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农村环境卫生整治</t>
  </si>
  <si>
    <t>经济社会事业发展类</t>
  </si>
  <si>
    <t>农村环境卫省整治</t>
  </si>
  <si>
    <t>长沙市城乡环境整治行动三星级乡镇；省文明卫生单位1个；长沙市文明卫生单位1个；生卫生村1个；长沙市卫生村2个；长沙市垃圾分类示范村4个。</t>
  </si>
  <si>
    <t>生态效益</t>
  </si>
  <si>
    <t>创造一个干净、和谐、文明、环保，人与自然和谐共处的生态环境。</t>
  </si>
  <si>
    <t>100%完成</t>
  </si>
  <si>
    <t>城建工程往来款支付</t>
  </si>
  <si>
    <t>城建建设工程及往来支付</t>
  </si>
  <si>
    <t>集镇美化、亮化、绿化、净化，提升集镇品味，提高人民群众满意度，打造特色全国重点镇。</t>
  </si>
  <si>
    <t>社会效益</t>
  </si>
  <si>
    <t>着力提升城镇品质，完善城镇综合承载功能，构造一城两翼城镇格局，激活商贸活力，提升人气，打造特色引领的绿色镇头。</t>
  </si>
  <si>
    <t>达到90%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</si>
</sst>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;;"/>
    <numFmt numFmtId="179" formatCode="#,##0.00_ "/>
    <numFmt numFmtId="180" formatCode="#,##0_ "/>
    <numFmt numFmtId="181" formatCode="0_ "/>
    <numFmt numFmtId="182" formatCode="#,##0.0000_ "/>
  </numFmts>
  <fonts count="7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4"/>
      <name val="仿宋_GB2312"/>
      <family val="0"/>
    </font>
    <font>
      <b/>
      <sz val="10"/>
      <name val="宋体"/>
      <family val="0"/>
    </font>
    <font>
      <sz val="11"/>
      <name val="SimSun"/>
      <family val="0"/>
    </font>
    <font>
      <sz val="17"/>
      <name val="SimSun"/>
      <family val="0"/>
    </font>
    <font>
      <sz val="10"/>
      <name val="Times New Roman"/>
      <family val="1"/>
    </font>
    <font>
      <b/>
      <sz val="17"/>
      <name val="SimSun"/>
      <family val="0"/>
    </font>
    <font>
      <sz val="13"/>
      <name val="宋体"/>
      <family val="0"/>
    </font>
    <font>
      <sz val="13"/>
      <name val="Times New Roman"/>
      <family val="1"/>
    </font>
    <font>
      <b/>
      <sz val="11"/>
      <name val="SimSu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SimSun"/>
      <family val="0"/>
    </font>
    <font>
      <sz val="9"/>
      <name val="SimSun"/>
      <family val="0"/>
    </font>
    <font>
      <sz val="14"/>
      <name val="SimSun"/>
      <family val="0"/>
    </font>
    <font>
      <b/>
      <sz val="11"/>
      <name val="宋体"/>
      <family val="0"/>
    </font>
    <font>
      <b/>
      <sz val="9"/>
      <name val="宋体"/>
      <family val="0"/>
    </font>
    <font>
      <sz val="17"/>
      <name val="宋体"/>
      <family val="0"/>
    </font>
    <font>
      <sz val="11"/>
      <color indexed="19"/>
      <name val="Tahoma"/>
      <family val="2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u val="single"/>
      <sz val="11"/>
      <color indexed="20"/>
      <name val="宋体"/>
      <family val="0"/>
    </font>
    <font>
      <sz val="11"/>
      <color indexed="52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sz val="11"/>
      <color indexed="53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16"/>
      <name val="Tahoma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1"/>
      <color rgb="FF3F3F3F"/>
      <name val="Tahoma"/>
      <family val="2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0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3F3F76"/>
      <name val="Tahoma"/>
      <family val="2"/>
    </font>
    <font>
      <b/>
      <sz val="20"/>
      <name val="Cambria"/>
      <family val="0"/>
    </font>
    <font>
      <sz val="11"/>
      <color theme="1"/>
      <name val="黑体"/>
      <family val="3"/>
    </font>
  </fonts>
  <fills count="5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56" fillId="3" borderId="1" applyNumberFormat="0" applyAlignment="0" applyProtection="0"/>
    <xf numFmtId="0" fontId="57" fillId="4" borderId="0" applyNumberFormat="0" applyBorder="0" applyAlignment="0" applyProtection="0"/>
    <xf numFmtId="0" fontId="33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58" fillId="3" borderId="3" applyNumberFormat="0" applyAlignment="0" applyProtection="0"/>
    <xf numFmtId="0" fontId="38" fillId="7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8" borderId="4" applyNumberFormat="0" applyFont="0" applyAlignment="0" applyProtection="0"/>
    <xf numFmtId="0" fontId="6" fillId="0" borderId="0">
      <alignment/>
      <protection/>
    </xf>
    <xf numFmtId="0" fontId="59" fillId="9" borderId="0" applyNumberFormat="0" applyBorder="0" applyAlignment="0" applyProtection="0"/>
    <xf numFmtId="0" fontId="29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8" fillId="0" borderId="6" applyNumberFormat="0" applyFill="0" applyAlignment="0" applyProtection="0"/>
    <xf numFmtId="0" fontId="29" fillId="11" borderId="0" applyNumberFormat="0" applyBorder="0" applyAlignment="0" applyProtection="0"/>
    <xf numFmtId="0" fontId="42" fillId="0" borderId="7" applyNumberFormat="0" applyFill="0" applyAlignment="0" applyProtection="0"/>
    <xf numFmtId="0" fontId="29" fillId="12" borderId="0" applyNumberFormat="0" applyBorder="0" applyAlignment="0" applyProtection="0"/>
    <xf numFmtId="0" fontId="28" fillId="13" borderId="8" applyNumberFormat="0" applyAlignment="0" applyProtection="0"/>
    <xf numFmtId="0" fontId="46" fillId="13" borderId="2" applyNumberFormat="0" applyAlignment="0" applyProtection="0"/>
    <xf numFmtId="0" fontId="39" fillId="14" borderId="9" applyNumberFormat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7" fillId="5" borderId="0" applyNumberFormat="0" applyBorder="0" applyAlignment="0" applyProtection="0"/>
    <xf numFmtId="0" fontId="29" fillId="17" borderId="0" applyNumberFormat="0" applyBorder="0" applyAlignment="0" applyProtection="0"/>
    <xf numFmtId="0" fontId="41" fillId="0" borderId="10" applyNumberFormat="0" applyFill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45" fillId="0" borderId="11" applyNumberFormat="0" applyFill="0" applyAlignment="0" applyProtection="0"/>
    <xf numFmtId="0" fontId="32" fillId="2" borderId="0" applyNumberFormat="0" applyBorder="0" applyAlignment="0" applyProtection="0"/>
    <xf numFmtId="0" fontId="44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24" borderId="0" applyNumberFormat="0" applyBorder="0" applyAlignment="0" applyProtection="0"/>
    <xf numFmtId="0" fontId="27" fillId="25" borderId="0" applyNumberFormat="0" applyBorder="0" applyAlignment="0" applyProtection="0"/>
    <xf numFmtId="0" fontId="60" fillId="0" borderId="12" applyNumberFormat="0" applyFill="0" applyAlignment="0" applyProtection="0"/>
    <xf numFmtId="0" fontId="5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7" borderId="0" applyNumberFormat="0" applyBorder="0" applyAlignment="0" applyProtection="0"/>
    <xf numFmtId="0" fontId="56" fillId="3" borderId="1" applyNumberFormat="0" applyAlignment="0" applyProtection="0"/>
    <xf numFmtId="0" fontId="27" fillId="10" borderId="0" applyNumberFormat="0" applyBorder="0" applyAlignment="0" applyProtection="0"/>
    <xf numFmtId="0" fontId="29" fillId="28" borderId="0" applyNumberFormat="0" applyBorder="0" applyAlignment="0" applyProtection="0"/>
    <xf numFmtId="0" fontId="29" fillId="12" borderId="0" applyNumberFormat="0" applyBorder="0" applyAlignment="0" applyProtection="0"/>
    <xf numFmtId="0" fontId="57" fillId="4" borderId="0" applyNumberFormat="0" applyBorder="0" applyAlignment="0" applyProtection="0"/>
    <xf numFmtId="0" fontId="27" fillId="29" borderId="0" applyNumberFormat="0" applyBorder="0" applyAlignment="0" applyProtection="0"/>
    <xf numFmtId="0" fontId="58" fillId="3" borderId="3" applyNumberFormat="0" applyAlignment="0" applyProtection="0"/>
    <xf numFmtId="0" fontId="27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61" fillId="32" borderId="0" applyNumberFormat="0" applyBorder="0" applyAlignment="0" applyProtection="0"/>
    <xf numFmtId="0" fontId="27" fillId="33" borderId="0" applyNumberFormat="0" applyBorder="0" applyAlignment="0" applyProtection="0"/>
    <xf numFmtId="0" fontId="29" fillId="34" borderId="0" applyNumberFormat="0" applyBorder="0" applyAlignment="0" applyProtection="0"/>
    <xf numFmtId="0" fontId="57" fillId="18" borderId="0" applyNumberFormat="0" applyBorder="0" applyAlignment="0" applyProtection="0"/>
    <xf numFmtId="0" fontId="57" fillId="21" borderId="0" applyNumberFormat="0" applyBorder="0" applyAlignment="0" applyProtection="0"/>
    <xf numFmtId="0" fontId="57" fillId="35" borderId="0" applyNumberFormat="0" applyBorder="0" applyAlignment="0" applyProtection="0"/>
    <xf numFmtId="0" fontId="6" fillId="0" borderId="0">
      <alignment/>
      <protection/>
    </xf>
    <xf numFmtId="0" fontId="57" fillId="35" borderId="0" applyNumberFormat="0" applyBorder="0" applyAlignment="0" applyProtection="0"/>
    <xf numFmtId="0" fontId="6" fillId="0" borderId="0">
      <alignment/>
      <protection/>
    </xf>
    <xf numFmtId="0" fontId="57" fillId="16" borderId="0" applyNumberFormat="0" applyBorder="0" applyAlignment="0" applyProtection="0"/>
    <xf numFmtId="0" fontId="57" fillId="26" borderId="0" applyNumberFormat="0" applyBorder="0" applyAlignment="0" applyProtection="0"/>
    <xf numFmtId="0" fontId="57" fillId="19" borderId="0" applyNumberFormat="0" applyBorder="0" applyAlignment="0" applyProtection="0"/>
    <xf numFmtId="0" fontId="57" fillId="22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5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9" borderId="0" applyNumberFormat="0" applyBorder="0" applyAlignment="0" applyProtection="0"/>
    <xf numFmtId="0" fontId="6" fillId="0" borderId="0">
      <alignment/>
      <protection/>
    </xf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53" fillId="7" borderId="0" applyNumberFormat="0" applyBorder="0" applyAlignment="0" applyProtection="0"/>
    <xf numFmtId="0" fontId="5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54" fillId="2" borderId="0" applyNumberFormat="0" applyBorder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70" fillId="47" borderId="17" applyNumberFormat="0" applyAlignment="0" applyProtection="0"/>
    <xf numFmtId="0" fontId="70" fillId="47" borderId="17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45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61" fillId="32" borderId="0" applyNumberFormat="0" applyBorder="0" applyAlignment="0" applyProtection="0"/>
    <xf numFmtId="0" fontId="73" fillId="53" borderId="3" applyNumberFormat="0" applyAlignment="0" applyProtection="0"/>
    <xf numFmtId="0" fontId="73" fillId="53" borderId="3" applyNumberFormat="0" applyAlignment="0" applyProtection="0"/>
    <xf numFmtId="0" fontId="55" fillId="0" borderId="0">
      <alignment/>
      <protection/>
    </xf>
    <xf numFmtId="0" fontId="27" fillId="54" borderId="18" applyNumberFormat="0" applyFont="0" applyAlignment="0" applyProtection="0"/>
    <xf numFmtId="0" fontId="27" fillId="54" borderId="18" applyNumberFormat="0" applyFont="0" applyAlignment="0" applyProtection="0"/>
  </cellStyleXfs>
  <cellXfs count="148">
    <xf numFmtId="0" fontId="0" fillId="0" borderId="0" xfId="0" applyAlignment="1">
      <alignment vertical="center"/>
    </xf>
    <xf numFmtId="0" fontId="74" fillId="0" borderId="0" xfId="123" applyFont="1" applyFill="1" applyAlignment="1">
      <alignment horizontal="center" vertical="center"/>
      <protection/>
    </xf>
    <xf numFmtId="0" fontId="67" fillId="0" borderId="19" xfId="123" applyFont="1" applyBorder="1" applyAlignment="1">
      <alignment vertical="center"/>
      <protection/>
    </xf>
    <xf numFmtId="0" fontId="67" fillId="0" borderId="19" xfId="123" applyBorder="1" applyAlignment="1">
      <alignment vertical="center"/>
      <protection/>
    </xf>
    <xf numFmtId="0" fontId="75" fillId="0" borderId="20" xfId="123" applyFont="1" applyFill="1" applyBorder="1" applyAlignment="1">
      <alignment horizontal="center" vertical="center"/>
      <protection/>
    </xf>
    <xf numFmtId="0" fontId="75" fillId="0" borderId="20" xfId="123" applyFont="1" applyFill="1" applyBorder="1" applyAlignment="1">
      <alignment horizontal="center" vertical="center" wrapText="1"/>
      <protection/>
    </xf>
    <xf numFmtId="0" fontId="67" fillId="0" borderId="20" xfId="123" applyFont="1" applyFill="1" applyBorder="1" applyAlignment="1">
      <alignment vertical="center"/>
      <protection/>
    </xf>
    <xf numFmtId="0" fontId="5" fillId="0" borderId="20" xfId="123" applyFont="1" applyFill="1" applyBorder="1" applyAlignment="1">
      <alignment horizontal="center" vertical="center" wrapText="1"/>
      <protection/>
    </xf>
    <xf numFmtId="176" fontId="67" fillId="0" borderId="20" xfId="123" applyNumberFormat="1" applyFont="1" applyFill="1" applyBorder="1" applyAlignment="1">
      <alignment horizontal="center" vertical="center" wrapText="1"/>
      <protection/>
    </xf>
    <xf numFmtId="0" fontId="67" fillId="0" borderId="20" xfId="123" applyFont="1" applyFill="1" applyBorder="1" applyAlignment="1">
      <alignment vertical="center" wrapText="1"/>
      <protection/>
    </xf>
    <xf numFmtId="49" fontId="5" fillId="0" borderId="20" xfId="123" applyNumberFormat="1" applyFont="1" applyFill="1" applyBorder="1" applyAlignment="1">
      <alignment horizontal="center" vertical="center" wrapText="1"/>
      <protection/>
    </xf>
    <xf numFmtId="49" fontId="5" fillId="0" borderId="20" xfId="123" applyNumberFormat="1" applyFont="1" applyFill="1" applyBorder="1" applyAlignment="1">
      <alignment horizontal="center" vertical="center"/>
      <protection/>
    </xf>
    <xf numFmtId="49" fontId="5" fillId="0" borderId="20" xfId="123" applyNumberFormat="1" applyFont="1" applyFill="1" applyBorder="1" applyAlignment="1">
      <alignment horizontal="left" vertical="center" wrapText="1"/>
      <protection/>
    </xf>
    <xf numFmtId="0" fontId="6" fillId="0" borderId="20" xfId="137" applyNumberFormat="1" applyFont="1" applyFill="1" applyBorder="1" applyAlignment="1" applyProtection="1">
      <alignment vertical="center" wrapText="1"/>
      <protection/>
    </xf>
    <xf numFmtId="49" fontId="5" fillId="0" borderId="20" xfId="123" applyNumberFormat="1" applyFont="1" applyFill="1" applyBorder="1" applyAlignment="1">
      <alignment vertical="center" wrapText="1"/>
      <protection/>
    </xf>
    <xf numFmtId="0" fontId="67" fillId="0" borderId="19" xfId="123" applyFont="1" applyBorder="1" applyAlignment="1">
      <alignment horizontal="right" vertical="center"/>
      <protection/>
    </xf>
    <xf numFmtId="0" fontId="0" fillId="0" borderId="0" xfId="124" applyFont="1">
      <alignment vertical="center"/>
      <protection/>
    </xf>
    <xf numFmtId="0" fontId="7" fillId="0" borderId="0" xfId="137" applyNumberFormat="1" applyFont="1" applyFill="1" applyBorder="1" applyAlignment="1" applyProtection="1">
      <alignment horizontal="center" vertical="center" wrapText="1"/>
      <protection/>
    </xf>
    <xf numFmtId="0" fontId="6" fillId="0" borderId="0" xfId="136" applyFont="1">
      <alignment/>
      <protection/>
    </xf>
    <xf numFmtId="0" fontId="8" fillId="0" borderId="19" xfId="126" applyNumberFormat="1" applyFont="1" applyFill="1" applyBorder="1" applyAlignment="1" applyProtection="1">
      <alignment vertical="center"/>
      <protection/>
    </xf>
    <xf numFmtId="177" fontId="8" fillId="0" borderId="0" xfId="126" applyNumberFormat="1" applyFont="1" applyFill="1" applyAlignment="1" applyProtection="1">
      <alignment horizontal="left" vertical="center"/>
      <protection/>
    </xf>
    <xf numFmtId="177" fontId="8" fillId="0" borderId="0" xfId="126" applyNumberFormat="1" applyFont="1" applyFill="1" applyAlignment="1" applyProtection="1">
      <alignment horizontal="right" vertical="center"/>
      <protection/>
    </xf>
    <xf numFmtId="0" fontId="8" fillId="0" borderId="0" xfId="126" applyNumberFormat="1" applyFont="1" applyFill="1" applyAlignment="1" applyProtection="1">
      <alignment vertical="center"/>
      <protection/>
    </xf>
    <xf numFmtId="0" fontId="8" fillId="0" borderId="20" xfId="137" applyNumberFormat="1" applyFont="1" applyFill="1" applyBorder="1" applyAlignment="1" applyProtection="1">
      <alignment horizontal="center" vertical="center"/>
      <protection/>
    </xf>
    <xf numFmtId="0" fontId="8" fillId="0" borderId="20" xfId="137" applyNumberFormat="1" applyFont="1" applyFill="1" applyBorder="1" applyAlignment="1" applyProtection="1">
      <alignment horizontal="center" vertical="center" wrapText="1"/>
      <protection/>
    </xf>
    <xf numFmtId="0" fontId="0" fillId="0" borderId="20" xfId="124" applyFont="1" applyBorder="1">
      <alignment vertical="center"/>
      <protection/>
    </xf>
    <xf numFmtId="178" fontId="6" fillId="0" borderId="20" xfId="137" applyNumberFormat="1" applyFont="1" applyFill="1" applyBorder="1" applyAlignment="1" applyProtection="1">
      <alignment horizontal="center" vertical="center" wrapText="1"/>
      <protection/>
    </xf>
    <xf numFmtId="4" fontId="6" fillId="0" borderId="20" xfId="137" applyNumberFormat="1" applyFont="1" applyFill="1" applyBorder="1" applyAlignment="1" applyProtection="1">
      <alignment horizontal="right" vertical="center"/>
      <protection/>
    </xf>
    <xf numFmtId="0" fontId="0" fillId="0" borderId="0" xfId="124">
      <alignment vertical="center"/>
      <protection/>
    </xf>
    <xf numFmtId="0" fontId="8" fillId="0" borderId="0" xfId="124" applyFont="1" applyAlignment="1">
      <alignment horizontal="left" vertical="center"/>
      <protection/>
    </xf>
    <xf numFmtId="0" fontId="6" fillId="0" borderId="0" xfId="126" applyFont="1">
      <alignment/>
      <protection/>
    </xf>
    <xf numFmtId="0" fontId="8" fillId="55" borderId="0" xfId="136" applyNumberFormat="1" applyFont="1" applyFill="1" applyAlignment="1" applyProtection="1">
      <alignment horizontal="right"/>
      <protection/>
    </xf>
    <xf numFmtId="49" fontId="6" fillId="0" borderId="20" xfId="137" applyNumberFormat="1" applyFont="1" applyFill="1" applyBorder="1" applyAlignment="1" applyProtection="1">
      <alignment vertical="center" wrapText="1"/>
      <protection/>
    </xf>
    <xf numFmtId="179" fontId="9" fillId="0" borderId="0" xfId="129" applyNumberFormat="1" applyFont="1" applyAlignment="1">
      <alignment horizontal="left" vertical="center" wrapText="1"/>
      <protection/>
    </xf>
    <xf numFmtId="179" fontId="0" fillId="0" borderId="0" xfId="129" applyNumberFormat="1" applyFont="1" applyAlignment="1">
      <alignment horizontal="left" vertical="center" wrapText="1"/>
      <protection/>
    </xf>
    <xf numFmtId="180" fontId="0" fillId="0" borderId="0" xfId="129" applyNumberFormat="1" applyFont="1" applyAlignment="1">
      <alignment horizontal="center" vertical="center" wrapText="1"/>
      <protection/>
    </xf>
    <xf numFmtId="179" fontId="10" fillId="0" borderId="21" xfId="129" applyNumberFormat="1" applyFont="1" applyBorder="1" applyAlignment="1">
      <alignment horizontal="right" vertical="center" wrapText="1"/>
      <protection/>
    </xf>
    <xf numFmtId="179" fontId="2" fillId="0" borderId="0" xfId="129" applyNumberFormat="1" applyFont="1" applyAlignment="1">
      <alignment horizontal="center" vertical="center" wrapText="1"/>
      <protection/>
    </xf>
    <xf numFmtId="179" fontId="10" fillId="0" borderId="0" xfId="129" applyNumberFormat="1" applyFont="1" applyBorder="1" applyAlignment="1">
      <alignment horizontal="left" vertical="center" wrapText="1"/>
      <protection/>
    </xf>
    <xf numFmtId="179" fontId="6" fillId="0" borderId="0" xfId="129" applyNumberFormat="1" applyFont="1" applyBorder="1" applyAlignment="1">
      <alignment horizontal="right" vertical="center" wrapText="1"/>
      <protection/>
    </xf>
    <xf numFmtId="179" fontId="6" fillId="0" borderId="20" xfId="129" applyNumberFormat="1" applyFont="1" applyBorder="1" applyAlignment="1">
      <alignment horizontal="center" vertical="center" wrapText="1"/>
      <protection/>
    </xf>
    <xf numFmtId="181" fontId="6" fillId="0" borderId="20" xfId="129" applyNumberFormat="1" applyFont="1" applyBorder="1" applyAlignment="1">
      <alignment horizontal="center" vertical="center" wrapText="1"/>
      <protection/>
    </xf>
    <xf numFmtId="176" fontId="6" fillId="0" borderId="20" xfId="129" applyNumberFormat="1" applyFont="1" applyBorder="1" applyAlignment="1">
      <alignment horizontal="left" vertical="center" wrapText="1"/>
      <protection/>
    </xf>
    <xf numFmtId="176" fontId="6" fillId="0" borderId="20" xfId="129" applyNumberFormat="1" applyFont="1" applyBorder="1" applyAlignment="1">
      <alignment horizontal="center" vertical="center" wrapText="1"/>
      <protection/>
    </xf>
    <xf numFmtId="176" fontId="6" fillId="0" borderId="20" xfId="129" applyNumberFormat="1" applyFont="1" applyBorder="1" applyAlignment="1">
      <alignment horizontal="right" vertical="center" wrapText="1"/>
      <protection/>
    </xf>
    <xf numFmtId="179" fontId="6" fillId="0" borderId="0" xfId="129" applyNumberFormat="1" applyFont="1" applyBorder="1" applyAlignment="1">
      <alignment horizontal="left" vertical="center" wrapText="1"/>
      <protection/>
    </xf>
    <xf numFmtId="179" fontId="11" fillId="0" borderId="0" xfId="135" applyNumberFormat="1" applyFont="1" applyAlignment="1">
      <alignment horizontal="left" vertical="center" wrapText="1"/>
      <protection/>
    </xf>
    <xf numFmtId="179" fontId="11" fillId="0" borderId="22" xfId="135" applyNumberFormat="1" applyFont="1" applyBorder="1" applyAlignment="1">
      <alignment horizontal="left" vertical="center" wrapText="1"/>
      <protection/>
    </xf>
    <xf numFmtId="179" fontId="12" fillId="0" borderId="0" xfId="135" applyNumberFormat="1" applyFont="1" applyAlignment="1">
      <alignment horizontal="center" vertical="center" wrapText="1"/>
      <protection/>
    </xf>
    <xf numFmtId="179" fontId="11" fillId="0" borderId="0" xfId="135" applyNumberFormat="1" applyFont="1" applyBorder="1" applyAlignment="1">
      <alignment horizontal="left" vertical="center" wrapText="1"/>
      <protection/>
    </xf>
    <xf numFmtId="179" fontId="11" fillId="0" borderId="20" xfId="135" applyNumberFormat="1" applyFont="1" applyBorder="1" applyAlignment="1">
      <alignment horizontal="left" vertical="center" wrapText="1"/>
      <protection/>
    </xf>
    <xf numFmtId="179" fontId="11" fillId="0" borderId="20" xfId="135" applyNumberFormat="1" applyFont="1" applyBorder="1" applyAlignment="1">
      <alignment horizontal="center" vertical="center" wrapText="1"/>
      <protection/>
    </xf>
    <xf numFmtId="179" fontId="11" fillId="0" borderId="23" xfId="135" applyNumberFormat="1" applyFont="1" applyBorder="1" applyAlignment="1">
      <alignment horizontal="left" vertical="center" wrapText="1"/>
      <protection/>
    </xf>
    <xf numFmtId="179" fontId="11" fillId="0" borderId="0" xfId="135" applyNumberFormat="1" applyFont="1" applyAlignment="1">
      <alignment horizontal="right" vertical="center" wrapText="1"/>
      <protection/>
    </xf>
    <xf numFmtId="179" fontId="13" fillId="0" borderId="20" xfId="135" applyNumberFormat="1" applyFont="1" applyBorder="1" applyAlignment="1">
      <alignment horizontal="right" vertical="center" wrapText="1"/>
      <protection/>
    </xf>
    <xf numFmtId="179" fontId="14" fillId="0" borderId="0" xfId="134" applyNumberFormat="1" applyFont="1" applyAlignment="1">
      <alignment horizontal="center" vertical="center" wrapText="1"/>
      <protection/>
    </xf>
    <xf numFmtId="179" fontId="11" fillId="0" borderId="0" xfId="134" applyNumberFormat="1" applyFont="1" applyAlignment="1">
      <alignment horizontal="left" vertical="center" wrapText="1"/>
      <protection/>
    </xf>
    <xf numFmtId="179" fontId="15" fillId="0" borderId="0" xfId="134" applyNumberFormat="1" applyFont="1" applyAlignment="1">
      <alignment horizontal="right" vertical="center" wrapText="1"/>
      <protection/>
    </xf>
    <xf numFmtId="179" fontId="11" fillId="0" borderId="20" xfId="134" applyNumberFormat="1" applyFont="1" applyBorder="1" applyAlignment="1">
      <alignment horizontal="center" vertical="center" wrapText="1"/>
      <protection/>
    </xf>
    <xf numFmtId="179" fontId="11" fillId="0" borderId="20" xfId="134" applyNumberFormat="1" applyFont="1" applyBorder="1" applyAlignment="1">
      <alignment horizontal="left" vertical="center" wrapText="1"/>
      <protection/>
    </xf>
    <xf numFmtId="179" fontId="16" fillId="0" borderId="20" xfId="134" applyNumberFormat="1" applyFont="1" applyBorder="1" applyAlignment="1">
      <alignment horizontal="center" vertical="center" wrapText="1"/>
      <protection/>
    </xf>
    <xf numFmtId="179" fontId="17" fillId="0" borderId="20" xfId="134" applyNumberFormat="1" applyFont="1" applyBorder="1" applyAlignment="1">
      <alignment horizontal="center" vertical="center" wrapText="1"/>
      <protection/>
    </xf>
    <xf numFmtId="179" fontId="18" fillId="0" borderId="20" xfId="134" applyNumberFormat="1" applyFont="1" applyBorder="1" applyAlignment="1">
      <alignment horizontal="left" vertical="center" wrapText="1"/>
      <protection/>
    </xf>
    <xf numFmtId="179" fontId="19" fillId="0" borderId="20" xfId="134" applyNumberFormat="1" applyFont="1" applyBorder="1" applyAlignment="1">
      <alignment horizontal="right" vertical="center" wrapText="1"/>
      <protection/>
    </xf>
    <xf numFmtId="179" fontId="17" fillId="0" borderId="20" xfId="134" applyNumberFormat="1" applyFont="1" applyBorder="1" applyAlignment="1">
      <alignment horizontal="left" vertical="center" wrapText="1"/>
      <protection/>
    </xf>
    <xf numFmtId="179" fontId="18" fillId="0" borderId="20" xfId="134" applyNumberFormat="1" applyFont="1" applyBorder="1" applyAlignment="1">
      <alignment horizontal="right" vertical="center" wrapText="1"/>
      <protection/>
    </xf>
    <xf numFmtId="179" fontId="11" fillId="0" borderId="23" xfId="134" applyNumberFormat="1" applyFont="1" applyBorder="1" applyAlignment="1">
      <alignment horizontal="left" vertical="center" wrapText="1"/>
      <protection/>
    </xf>
    <xf numFmtId="179" fontId="18" fillId="0" borderId="23" xfId="134" applyNumberFormat="1" applyFont="1" applyBorder="1" applyAlignment="1">
      <alignment horizontal="right" vertical="center" wrapText="1"/>
      <protection/>
    </xf>
    <xf numFmtId="179" fontId="11" fillId="0" borderId="0" xfId="133" applyNumberFormat="1" applyFont="1" applyBorder="1" applyAlignment="1">
      <alignment horizontal="center" vertical="center" wrapText="1"/>
      <protection/>
    </xf>
    <xf numFmtId="179" fontId="20" fillId="0" borderId="0" xfId="133" applyNumberFormat="1" applyFont="1" applyAlignment="1">
      <alignment horizontal="center" vertical="center" wrapText="1"/>
      <protection/>
    </xf>
    <xf numFmtId="179" fontId="11" fillId="0" borderId="0" xfId="133" applyNumberFormat="1" applyFont="1" applyBorder="1" applyAlignment="1">
      <alignment horizontal="left" vertical="center" wrapText="1"/>
      <protection/>
    </xf>
    <xf numFmtId="179" fontId="11" fillId="0" borderId="20" xfId="133" applyNumberFormat="1" applyFont="1" applyBorder="1" applyAlignment="1">
      <alignment horizontal="left" vertical="center" wrapText="1"/>
      <protection/>
    </xf>
    <xf numFmtId="179" fontId="11" fillId="0" borderId="20" xfId="133" applyNumberFormat="1" applyFont="1" applyBorder="1" applyAlignment="1">
      <alignment horizontal="center" vertical="center" wrapText="1"/>
      <protection/>
    </xf>
    <xf numFmtId="179" fontId="21" fillId="0" borderId="20" xfId="133" applyNumberFormat="1" applyFont="1" applyBorder="1" applyAlignment="1">
      <alignment horizontal="center" vertical="center" wrapText="1"/>
      <protection/>
    </xf>
    <xf numFmtId="179" fontId="21" fillId="0" borderId="20" xfId="133" applyNumberFormat="1" applyFont="1" applyBorder="1" applyAlignment="1">
      <alignment horizontal="left" vertical="center" wrapText="1"/>
      <protection/>
    </xf>
    <xf numFmtId="179" fontId="11" fillId="0" borderId="23" xfId="133" applyNumberFormat="1" applyFont="1" applyBorder="1" applyAlignment="1">
      <alignment horizontal="left" vertical="center" wrapText="1"/>
      <protection/>
    </xf>
    <xf numFmtId="179" fontId="11" fillId="0" borderId="0" xfId="133" applyNumberFormat="1" applyFont="1" applyAlignment="1">
      <alignment horizontal="right" vertical="center" wrapText="1"/>
      <protection/>
    </xf>
    <xf numFmtId="179" fontId="13" fillId="0" borderId="20" xfId="133" applyNumberFormat="1" applyFont="1" applyBorder="1" applyAlignment="1">
      <alignment horizontal="right" vertical="center" wrapText="1"/>
      <protection/>
    </xf>
    <xf numFmtId="179" fontId="14" fillId="0" borderId="0" xfId="132" applyNumberFormat="1" applyFont="1" applyAlignment="1">
      <alignment horizontal="center" vertical="center" wrapText="1"/>
      <protection/>
    </xf>
    <xf numFmtId="179" fontId="11" fillId="0" borderId="0" xfId="132" applyNumberFormat="1" applyFont="1" applyBorder="1" applyAlignment="1">
      <alignment horizontal="left" vertical="center" wrapText="1"/>
      <protection/>
    </xf>
    <xf numFmtId="179" fontId="11" fillId="0" borderId="0" xfId="132" applyNumberFormat="1" applyFont="1" applyAlignment="1">
      <alignment horizontal="right" vertical="center" wrapText="1"/>
      <protection/>
    </xf>
    <xf numFmtId="179" fontId="11" fillId="0" borderId="20" xfId="132" applyNumberFormat="1" applyFont="1" applyBorder="1" applyAlignment="1">
      <alignment horizontal="center" vertical="center" wrapText="1"/>
      <protection/>
    </xf>
    <xf numFmtId="179" fontId="11" fillId="0" borderId="20" xfId="132" applyNumberFormat="1" applyFont="1" applyBorder="1" applyAlignment="1">
      <alignment horizontal="left" vertical="center" wrapText="1"/>
      <protection/>
    </xf>
    <xf numFmtId="179" fontId="11" fillId="0" borderId="20" xfId="132" applyNumberFormat="1" applyFont="1" applyBorder="1" applyAlignment="1">
      <alignment horizontal="right" vertical="center" wrapText="1"/>
      <protection/>
    </xf>
    <xf numFmtId="179" fontId="1" fillId="0" borderId="20" xfId="132" applyNumberFormat="1" applyFont="1" applyBorder="1" applyAlignment="1">
      <alignment horizontal="left" vertical="center" wrapText="1"/>
      <protection/>
    </xf>
    <xf numFmtId="179" fontId="13" fillId="0" borderId="20" xfId="132" applyNumberFormat="1" applyFont="1" applyBorder="1" applyAlignment="1">
      <alignment horizontal="right" vertical="center" wrapText="1"/>
      <protection/>
    </xf>
    <xf numFmtId="179" fontId="18" fillId="0" borderId="20" xfId="132" applyNumberFormat="1" applyFont="1" applyBorder="1" applyAlignment="1">
      <alignment horizontal="left" vertical="center" wrapText="1"/>
      <protection/>
    </xf>
    <xf numFmtId="179" fontId="22" fillId="0" borderId="20" xfId="132" applyNumberFormat="1" applyFont="1" applyBorder="1" applyAlignment="1">
      <alignment horizontal="right" vertical="center" wrapText="1"/>
      <protection/>
    </xf>
    <xf numFmtId="179" fontId="1" fillId="0" borderId="20" xfId="132" applyNumberFormat="1" applyFont="1" applyBorder="1" applyAlignment="1">
      <alignment horizontal="center" vertical="center" wrapText="1"/>
      <protection/>
    </xf>
    <xf numFmtId="179" fontId="2" fillId="0" borderId="0" xfId="127" applyNumberFormat="1" applyFont="1" applyAlignment="1">
      <alignment horizontal="center" vertical="center" wrapText="1"/>
      <protection/>
    </xf>
    <xf numFmtId="179" fontId="10" fillId="0" borderId="24" xfId="127" applyNumberFormat="1" applyFont="1" applyBorder="1" applyAlignment="1">
      <alignment horizontal="left" vertical="center" wrapText="1"/>
      <protection/>
    </xf>
    <xf numFmtId="179" fontId="6" fillId="0" borderId="0" xfId="127" applyNumberFormat="1" applyFont="1" applyAlignment="1">
      <alignment horizontal="right" vertical="center" wrapText="1"/>
      <protection/>
    </xf>
    <xf numFmtId="179" fontId="23" fillId="0" borderId="25" xfId="127" applyNumberFormat="1" applyFont="1" applyBorder="1" applyAlignment="1">
      <alignment horizontal="center" vertical="center" wrapText="1"/>
      <protection/>
    </xf>
    <xf numFmtId="179" fontId="23" fillId="0" borderId="26" xfId="127" applyNumberFormat="1" applyFont="1" applyBorder="1" applyAlignment="1">
      <alignment horizontal="center" vertical="center" wrapText="1"/>
      <protection/>
    </xf>
    <xf numFmtId="179" fontId="23" fillId="0" borderId="27" xfId="127" applyNumberFormat="1" applyFont="1" applyBorder="1" applyAlignment="1">
      <alignment horizontal="center" vertical="center" wrapText="1"/>
      <protection/>
    </xf>
    <xf numFmtId="179" fontId="23" fillId="0" borderId="28" xfId="127" applyNumberFormat="1" applyFont="1" applyBorder="1" applyAlignment="1">
      <alignment horizontal="center" vertical="center" wrapText="1"/>
      <protection/>
    </xf>
    <xf numFmtId="179" fontId="8" fillId="0" borderId="20" xfId="127" applyNumberFormat="1" applyFont="1" applyBorder="1" applyAlignment="1">
      <alignment horizontal="center" vertical="center" wrapText="1"/>
      <protection/>
    </xf>
    <xf numFmtId="179" fontId="10" fillId="0" borderId="20" xfId="127" applyNumberFormat="1" applyFont="1" applyBorder="1" applyAlignment="1">
      <alignment horizontal="center" vertical="center" wrapText="1"/>
      <protection/>
    </xf>
    <xf numFmtId="179" fontId="8" fillId="0" borderId="20" xfId="127" applyNumberFormat="1" applyFont="1" applyBorder="1" applyAlignment="1">
      <alignment horizontal="right" vertical="center" wrapText="1"/>
      <protection/>
    </xf>
    <xf numFmtId="179" fontId="10" fillId="0" borderId="20" xfId="127" applyNumberFormat="1" applyFont="1" applyBorder="1" applyAlignment="1">
      <alignment horizontal="left" vertical="center" wrapText="1"/>
      <protection/>
    </xf>
    <xf numFmtId="179" fontId="8" fillId="0" borderId="20" xfId="127" applyNumberFormat="1" applyFont="1" applyBorder="1" applyAlignment="1">
      <alignment horizontal="left" vertical="center" wrapText="1"/>
      <protection/>
    </xf>
    <xf numFmtId="179" fontId="2" fillId="0" borderId="0" xfId="122" applyNumberFormat="1" applyFont="1" applyAlignment="1">
      <alignment horizontal="center" vertical="center" wrapText="1"/>
      <protection/>
    </xf>
    <xf numFmtId="179" fontId="10" fillId="0" borderId="0" xfId="122" applyNumberFormat="1" applyFont="1" applyBorder="1" applyAlignment="1">
      <alignment horizontal="left" vertical="center" wrapText="1"/>
      <protection/>
    </xf>
    <xf numFmtId="179" fontId="6" fillId="0" borderId="0" xfId="122" applyNumberFormat="1" applyFont="1" applyAlignment="1">
      <alignment horizontal="right" vertical="center" wrapText="1"/>
      <protection/>
    </xf>
    <xf numFmtId="179" fontId="23" fillId="0" borderId="20" xfId="122" applyNumberFormat="1" applyFont="1" applyBorder="1" applyAlignment="1">
      <alignment horizontal="center" vertical="center" wrapText="1"/>
      <protection/>
    </xf>
    <xf numFmtId="179" fontId="8" fillId="0" borderId="20" xfId="122" applyNumberFormat="1" applyFont="1" applyBorder="1" applyAlignment="1">
      <alignment horizontal="left" vertical="center" wrapText="1"/>
      <protection/>
    </xf>
    <xf numFmtId="179" fontId="8" fillId="0" borderId="20" xfId="122" applyNumberFormat="1" applyFont="1" applyBorder="1" applyAlignment="1">
      <alignment horizontal="center" vertical="center" wrapText="1"/>
      <protection/>
    </xf>
    <xf numFmtId="179" fontId="8" fillId="0" borderId="20" xfId="122" applyNumberFormat="1" applyFont="1" applyBorder="1" applyAlignment="1">
      <alignment horizontal="right" vertical="center" wrapText="1"/>
      <protection/>
    </xf>
    <xf numFmtId="179" fontId="10" fillId="0" borderId="20" xfId="122" applyNumberFormat="1" applyFont="1" applyBorder="1" applyAlignment="1">
      <alignment horizontal="left" vertical="center" wrapText="1"/>
      <protection/>
    </xf>
    <xf numFmtId="182" fontId="8" fillId="0" borderId="20" xfId="122" applyNumberFormat="1" applyFont="1" applyBorder="1" applyAlignment="1">
      <alignment horizontal="right" vertical="center" wrapText="1"/>
      <protection/>
    </xf>
    <xf numFmtId="179" fontId="6" fillId="0" borderId="0" xfId="131" applyNumberFormat="1" applyFont="1" applyAlignment="1">
      <alignment horizontal="center" vertical="center" wrapText="1"/>
      <protection/>
    </xf>
    <xf numFmtId="179" fontId="6" fillId="0" borderId="0" xfId="131" applyNumberFormat="1" applyFont="1" applyAlignment="1">
      <alignment horizontal="left" vertical="center" wrapText="1"/>
      <protection/>
    </xf>
    <xf numFmtId="179" fontId="6" fillId="0" borderId="0" xfId="131" applyNumberFormat="1" applyFont="1" applyAlignment="1">
      <alignment horizontal="right" vertical="center" wrapText="1"/>
      <protection/>
    </xf>
    <xf numFmtId="179" fontId="2" fillId="0" borderId="0" xfId="131" applyNumberFormat="1" applyFont="1" applyAlignment="1">
      <alignment horizontal="center" vertical="center" wrapText="1"/>
      <protection/>
    </xf>
    <xf numFmtId="179" fontId="24" fillId="0" borderId="0" xfId="131" applyNumberFormat="1" applyFont="1" applyBorder="1" applyAlignment="1">
      <alignment horizontal="left" vertical="center" wrapText="1"/>
      <protection/>
    </xf>
    <xf numFmtId="179" fontId="6" fillId="0" borderId="20" xfId="131" applyNumberFormat="1" applyFont="1" applyBorder="1" applyAlignment="1">
      <alignment horizontal="center" vertical="center" wrapText="1"/>
      <protection/>
    </xf>
    <xf numFmtId="179" fontId="6" fillId="0" borderId="20" xfId="131" applyNumberFormat="1" applyFont="1" applyBorder="1" applyAlignment="1">
      <alignment horizontal="left" vertical="center" wrapText="1"/>
      <protection/>
    </xf>
    <xf numFmtId="176" fontId="6" fillId="0" borderId="20" xfId="131" applyNumberFormat="1" applyFont="1" applyBorder="1" applyAlignment="1">
      <alignment horizontal="right" vertical="center" wrapText="1"/>
      <protection/>
    </xf>
    <xf numFmtId="179" fontId="24" fillId="0" borderId="0" xfId="131" applyNumberFormat="1" applyFont="1" applyAlignment="1">
      <alignment horizontal="right" vertical="center" wrapText="1"/>
      <protection/>
    </xf>
    <xf numFmtId="179" fontId="6" fillId="0" borderId="0" xfId="131" applyNumberFormat="1" applyFont="1" applyBorder="1" applyAlignment="1">
      <alignment horizontal="right" vertical="center" wrapText="1"/>
      <protection/>
    </xf>
    <xf numFmtId="0" fontId="8" fillId="0" borderId="0" xfId="0" applyFont="1" applyAlignment="1">
      <alignment vertical="center"/>
    </xf>
    <xf numFmtId="179" fontId="25" fillId="0" borderId="0" xfId="130" applyNumberFormat="1" applyFont="1" applyAlignment="1">
      <alignment horizontal="center" vertical="center" wrapText="1"/>
      <protection/>
    </xf>
    <xf numFmtId="179" fontId="8" fillId="0" borderId="29" xfId="130" applyNumberFormat="1" applyFont="1" applyBorder="1" applyAlignment="1">
      <alignment horizontal="left" vertical="center" wrapText="1"/>
      <protection/>
    </xf>
    <xf numFmtId="179" fontId="8" fillId="0" borderId="0" xfId="130" applyNumberFormat="1" applyFont="1" applyAlignment="1">
      <alignment horizontal="center" vertical="center" wrapText="1"/>
      <protection/>
    </xf>
    <xf numFmtId="179" fontId="8" fillId="0" borderId="30" xfId="130" applyNumberFormat="1" applyFont="1" applyBorder="1" applyAlignment="1">
      <alignment horizontal="center" vertical="center" wrapText="1"/>
      <protection/>
    </xf>
    <xf numFmtId="179" fontId="8" fillId="0" borderId="31" xfId="130" applyNumberFormat="1" applyFont="1" applyBorder="1" applyAlignment="1">
      <alignment horizontal="center" vertical="center" wrapText="1"/>
      <protection/>
    </xf>
    <xf numFmtId="179" fontId="8" fillId="0" borderId="32" xfId="130" applyNumberFormat="1" applyFont="1" applyBorder="1" applyAlignment="1">
      <alignment horizontal="center" vertical="center" wrapText="1"/>
      <protection/>
    </xf>
    <xf numFmtId="179" fontId="8" fillId="0" borderId="33" xfId="130" applyNumberFormat="1" applyFont="1" applyBorder="1" applyAlignment="1">
      <alignment horizontal="center" vertical="center" wrapText="1"/>
      <protection/>
    </xf>
    <xf numFmtId="179" fontId="8" fillId="0" borderId="22" xfId="130" applyNumberFormat="1" applyFont="1" applyBorder="1" applyAlignment="1">
      <alignment horizontal="center" vertical="center" wrapText="1"/>
      <protection/>
    </xf>
    <xf numFmtId="179" fontId="11" fillId="0" borderId="22" xfId="130" applyNumberFormat="1" applyFont="1" applyBorder="1" applyAlignment="1">
      <alignment horizontal="left" vertical="center" wrapText="1"/>
      <protection/>
    </xf>
    <xf numFmtId="179" fontId="11" fillId="0" borderId="22" xfId="130" applyNumberFormat="1" applyFont="1" applyBorder="1" applyAlignment="1">
      <alignment horizontal="center" vertical="center" wrapText="1"/>
      <protection/>
    </xf>
    <xf numFmtId="179" fontId="13" fillId="0" borderId="22" xfId="130" applyNumberFormat="1" applyFont="1" applyBorder="1" applyAlignment="1">
      <alignment horizontal="right" vertical="center" wrapText="1"/>
      <protection/>
    </xf>
    <xf numFmtId="179" fontId="11" fillId="0" borderId="20" xfId="130" applyNumberFormat="1" applyFont="1" applyBorder="1" applyAlignment="1">
      <alignment horizontal="left" vertical="center" wrapText="1"/>
      <protection/>
    </xf>
    <xf numFmtId="179" fontId="11" fillId="0" borderId="20" xfId="130" applyNumberFormat="1" applyFont="1" applyBorder="1" applyAlignment="1">
      <alignment horizontal="center" vertical="center" wrapText="1"/>
      <protection/>
    </xf>
    <xf numFmtId="179" fontId="13" fillId="0" borderId="20" xfId="130" applyNumberFormat="1" applyFont="1" applyBorder="1" applyAlignment="1">
      <alignment horizontal="right" vertical="center" wrapText="1"/>
      <protection/>
    </xf>
    <xf numFmtId="179" fontId="8" fillId="0" borderId="34" xfId="130" applyNumberFormat="1" applyFont="1" applyBorder="1" applyAlignment="1">
      <alignment horizontal="center" vertical="center" wrapText="1"/>
      <protection/>
    </xf>
    <xf numFmtId="179" fontId="8" fillId="0" borderId="29" xfId="130" applyNumberFormat="1" applyFont="1" applyBorder="1" applyAlignment="1">
      <alignment horizontal="right" vertical="center" wrapText="1"/>
      <protection/>
    </xf>
    <xf numFmtId="179" fontId="8" fillId="0" borderId="35" xfId="130" applyNumberFormat="1" applyFont="1" applyBorder="1" applyAlignment="1">
      <alignment horizontal="center" vertical="center" wrapText="1"/>
      <protection/>
    </xf>
    <xf numFmtId="179" fontId="13" fillId="0" borderId="36" xfId="130" applyNumberFormat="1" applyFont="1" applyBorder="1" applyAlignment="1">
      <alignment horizontal="right" vertical="center" wrapText="1"/>
      <protection/>
    </xf>
    <xf numFmtId="179" fontId="6" fillId="0" borderId="0" xfId="128" applyNumberFormat="1" applyFont="1" applyAlignment="1">
      <alignment horizontal="right" vertical="center" wrapText="1"/>
      <protection/>
    </xf>
    <xf numFmtId="179" fontId="24" fillId="0" borderId="0" xfId="128" applyNumberFormat="1" applyFont="1" applyAlignment="1">
      <alignment horizontal="right" vertical="center" wrapText="1"/>
      <protection/>
    </xf>
    <xf numFmtId="179" fontId="2" fillId="0" borderId="0" xfId="128" applyNumberFormat="1" applyFont="1" applyAlignment="1">
      <alignment horizontal="center" vertical="center" wrapText="1"/>
      <protection/>
    </xf>
    <xf numFmtId="179" fontId="10" fillId="0" borderId="0" xfId="128" applyNumberFormat="1" applyFont="1" applyAlignment="1">
      <alignment horizontal="left" vertical="center" wrapText="1"/>
      <protection/>
    </xf>
    <xf numFmtId="179" fontId="6" fillId="0" borderId="0" xfId="128" applyNumberFormat="1" applyFont="1" applyAlignment="1">
      <alignment horizontal="right" vertical="top" wrapText="1"/>
      <protection/>
    </xf>
    <xf numFmtId="179" fontId="6" fillId="0" borderId="0" xfId="128" applyNumberFormat="1" applyFont="1" applyBorder="1" applyAlignment="1">
      <alignment horizontal="right" vertical="center" wrapText="1"/>
      <protection/>
    </xf>
    <xf numFmtId="179" fontId="8" fillId="0" borderId="20" xfId="128" applyNumberFormat="1" applyFont="1" applyBorder="1" applyAlignment="1">
      <alignment horizontal="center" vertical="center" wrapText="1"/>
      <protection/>
    </xf>
    <xf numFmtId="179" fontId="8" fillId="0" borderId="20" xfId="128" applyNumberFormat="1" applyFont="1" applyBorder="1" applyAlignment="1">
      <alignment horizontal="left" vertical="center" wrapText="1"/>
      <protection/>
    </xf>
    <xf numFmtId="179" fontId="8" fillId="0" borderId="20" xfId="128" applyNumberFormat="1" applyFont="1" applyBorder="1" applyAlignment="1">
      <alignment horizontal="right" vertical="center" wrapText="1"/>
      <protection/>
    </xf>
  </cellXfs>
  <cellStyles count="154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20% - 强调文字颜色 4 2" xfId="82"/>
    <cellStyle name="常规 3" xfId="83"/>
    <cellStyle name="20% - 强调文字颜色 4 3" xfId="84"/>
    <cellStyle name="常规 4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常规 5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标题 1 2" xfId="109"/>
    <cellStyle name="标题 1 3" xfId="110"/>
    <cellStyle name="标题 2 2" xfId="111"/>
    <cellStyle name="标题 2 3" xfId="112"/>
    <cellStyle name="标题 3 2" xfId="113"/>
    <cellStyle name="标题 3 3" xfId="114"/>
    <cellStyle name="标题 4 2" xfId="115"/>
    <cellStyle name="标题 4 3" xfId="116"/>
    <cellStyle name="标题 5" xfId="117"/>
    <cellStyle name="标题 6" xfId="118"/>
    <cellStyle name="差 2" xfId="119"/>
    <cellStyle name="差 3" xfId="120"/>
    <cellStyle name="差_1、部门收支总体情况表" xfId="121"/>
    <cellStyle name="常规 10" xfId="122"/>
    <cellStyle name="常规 11" xfId="123"/>
    <cellStyle name="常规 2" xfId="124"/>
    <cellStyle name="常规 7" xfId="125"/>
    <cellStyle name="常规 8" xfId="126"/>
    <cellStyle name="常规 9" xfId="127"/>
    <cellStyle name="常规_1、部门收支总体情况表" xfId="128"/>
    <cellStyle name="常规_10、一般公共预算三公经费预算表" xfId="129"/>
    <cellStyle name="常规_2、部门收入总体情况表" xfId="130"/>
    <cellStyle name="常规_3、部门支出总体情况表" xfId="131"/>
    <cellStyle name="常规_6、财政拨款收支总体情况表" xfId="132"/>
    <cellStyle name="常规_7、一般公共预算支出情况表" xfId="133"/>
    <cellStyle name="常规_8、一般公共预算基本支出情况表" xfId="134"/>
    <cellStyle name="常规_9、政府性基金预算支出情况表" xfId="135"/>
    <cellStyle name="常规_Sheet3" xfId="136"/>
    <cellStyle name="常规_部门整体支出绩效目标表" xfId="137"/>
    <cellStyle name="强调文字颜色 5 3" xfId="138"/>
    <cellStyle name="好 2" xfId="139"/>
    <cellStyle name="好 3" xfId="140"/>
    <cellStyle name="好_1、部门收支总体情况表" xfId="141"/>
    <cellStyle name="汇总 2" xfId="142"/>
    <cellStyle name="汇总 3" xfId="143"/>
    <cellStyle name="检查单元格 2" xfId="144"/>
    <cellStyle name="检查单元格 3" xfId="145"/>
    <cellStyle name="解释性文本 2" xfId="146"/>
    <cellStyle name="解释性文本 3" xfId="147"/>
    <cellStyle name="警告文本 2" xfId="148"/>
    <cellStyle name="警告文本 3" xfId="149"/>
    <cellStyle name="链接单元格 2" xfId="150"/>
    <cellStyle name="强调文字颜色 1 2" xfId="151"/>
    <cellStyle name="强调文字颜色 1 3" xfId="152"/>
    <cellStyle name="强调文字颜色 2 2" xfId="153"/>
    <cellStyle name="强调文字颜色 2 3" xfId="154"/>
    <cellStyle name="强调文字颜色 3 2" xfId="155"/>
    <cellStyle name="强调文字颜色 3 3" xfId="156"/>
    <cellStyle name="强调文字颜色 4 2" xfId="157"/>
    <cellStyle name="强调文字颜色 4 3" xfId="158"/>
    <cellStyle name="强调文字颜色 5 2" xfId="159"/>
    <cellStyle name="强调文字颜色 6 2" xfId="160"/>
    <cellStyle name="强调文字颜色 6 3" xfId="161"/>
    <cellStyle name="适中 3" xfId="162"/>
    <cellStyle name="输入 2" xfId="163"/>
    <cellStyle name="输入 3" xfId="164"/>
    <cellStyle name="样式 1" xfId="165"/>
    <cellStyle name="注释 2" xfId="166"/>
    <cellStyle name="注释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10">
      <selection activeCell="G80" sqref="G80"/>
    </sheetView>
  </sheetViews>
  <sheetFormatPr defaultColWidth="9.00390625" defaultRowHeight="14.25"/>
  <cols>
    <col min="1" max="1" width="19.625" style="0" customWidth="1"/>
    <col min="2" max="2" width="24.00390625" style="0" customWidth="1"/>
    <col min="3" max="3" width="20.875" style="0" customWidth="1"/>
    <col min="4" max="4" width="31.50390625" style="0" customWidth="1"/>
  </cols>
  <sheetData>
    <row r="1" spans="1:4" ht="14.25">
      <c r="A1" s="139" t="s">
        <v>0</v>
      </c>
      <c r="B1" s="139" t="s">
        <v>0</v>
      </c>
      <c r="C1" s="139" t="s">
        <v>0</v>
      </c>
      <c r="D1" s="140"/>
    </row>
    <row r="2" spans="1:4" ht="25.5">
      <c r="A2" s="141" t="s">
        <v>1</v>
      </c>
      <c r="B2" s="141"/>
      <c r="C2" s="141"/>
      <c r="D2" s="141"/>
    </row>
    <row r="3" spans="1:4" ht="14.25">
      <c r="A3" s="142" t="s">
        <v>2</v>
      </c>
      <c r="B3" s="143" t="s">
        <v>0</v>
      </c>
      <c r="C3" s="144" t="s">
        <v>3</v>
      </c>
      <c r="D3" s="144"/>
    </row>
    <row r="4" spans="1:4" ht="14.25">
      <c r="A4" s="145" t="s">
        <v>4</v>
      </c>
      <c r="B4" s="145"/>
      <c r="C4" s="145" t="s">
        <v>5</v>
      </c>
      <c r="D4" s="145"/>
    </row>
    <row r="5" spans="1:4" ht="14.25">
      <c r="A5" s="145" t="s">
        <v>6</v>
      </c>
      <c r="B5" s="145" t="s">
        <v>7</v>
      </c>
      <c r="C5" s="145" t="s">
        <v>6</v>
      </c>
      <c r="D5" s="145" t="s">
        <v>7</v>
      </c>
    </row>
    <row r="6" spans="1:4" ht="24">
      <c r="A6" s="146" t="s">
        <v>8</v>
      </c>
      <c r="B6" s="147">
        <v>2118.9</v>
      </c>
      <c r="C6" s="146" t="s">
        <v>9</v>
      </c>
      <c r="D6" s="147">
        <v>1853.9</v>
      </c>
    </row>
    <row r="7" spans="1:4" ht="14.25">
      <c r="A7" s="146" t="s">
        <v>10</v>
      </c>
      <c r="B7" s="147">
        <v>1179.48</v>
      </c>
      <c r="C7" s="146" t="s">
        <v>11</v>
      </c>
      <c r="D7" s="147">
        <v>1546.89</v>
      </c>
    </row>
    <row r="8" spans="1:4" ht="24">
      <c r="A8" s="146" t="s">
        <v>12</v>
      </c>
      <c r="B8" s="147">
        <v>939.42</v>
      </c>
      <c r="C8" s="146" t="s">
        <v>13</v>
      </c>
      <c r="D8" s="147">
        <v>236</v>
      </c>
    </row>
    <row r="9" spans="1:4" ht="24">
      <c r="A9" s="146" t="s">
        <v>14</v>
      </c>
      <c r="B9" s="147">
        <v>47.53</v>
      </c>
      <c r="C9" s="146" t="s">
        <v>15</v>
      </c>
      <c r="D9" s="147">
        <v>71.01</v>
      </c>
    </row>
    <row r="10" spans="1:4" ht="24">
      <c r="A10" s="146" t="s">
        <v>16</v>
      </c>
      <c r="B10" s="147">
        <v>6.31</v>
      </c>
      <c r="C10" s="146" t="s">
        <v>17</v>
      </c>
      <c r="D10" s="147">
        <v>1365</v>
      </c>
    </row>
    <row r="11" spans="1:4" ht="24">
      <c r="A11" s="146" t="s">
        <v>18</v>
      </c>
      <c r="B11" s="147"/>
      <c r="C11" s="146" t="s">
        <v>19</v>
      </c>
      <c r="D11" s="147">
        <v>665</v>
      </c>
    </row>
    <row r="12" spans="1:4" ht="24">
      <c r="A12" s="146" t="s">
        <v>20</v>
      </c>
      <c r="B12" s="147"/>
      <c r="C12" s="146" t="s">
        <v>21</v>
      </c>
      <c r="D12" s="147"/>
    </row>
    <row r="13" spans="1:4" ht="24">
      <c r="A13" s="146" t="s">
        <v>22</v>
      </c>
      <c r="B13" s="147">
        <v>402.23</v>
      </c>
      <c r="C13" s="146" t="s">
        <v>23</v>
      </c>
      <c r="D13" s="147">
        <v>655</v>
      </c>
    </row>
    <row r="14" spans="1:4" ht="24">
      <c r="A14" s="146" t="s">
        <v>24</v>
      </c>
      <c r="B14" s="147">
        <v>483.35</v>
      </c>
      <c r="C14" s="146" t="s">
        <v>25</v>
      </c>
      <c r="D14" s="147"/>
    </row>
    <row r="15" spans="1:4" ht="24">
      <c r="A15" s="146" t="s">
        <v>26</v>
      </c>
      <c r="B15" s="147"/>
      <c r="C15" s="146" t="s">
        <v>27</v>
      </c>
      <c r="D15" s="147">
        <v>45</v>
      </c>
    </row>
    <row r="16" spans="1:4" ht="24">
      <c r="A16" s="146" t="s">
        <v>28</v>
      </c>
      <c r="B16" s="147"/>
      <c r="C16" s="146" t="s">
        <v>29</v>
      </c>
      <c r="D16" s="147"/>
    </row>
    <row r="17" spans="1:4" ht="24">
      <c r="A17" s="146" t="s">
        <v>30</v>
      </c>
      <c r="B17" s="147"/>
      <c r="C17" s="145" t="s">
        <v>0</v>
      </c>
      <c r="D17" s="147"/>
    </row>
    <row r="18" spans="1:4" ht="24">
      <c r="A18" s="146" t="s">
        <v>31</v>
      </c>
      <c r="B18" s="147"/>
      <c r="C18" s="145" t="s">
        <v>0</v>
      </c>
      <c r="D18" s="147"/>
    </row>
    <row r="19" spans="1:4" ht="24">
      <c r="A19" s="146" t="s">
        <v>32</v>
      </c>
      <c r="B19" s="147">
        <v>600</v>
      </c>
      <c r="C19" s="145" t="s">
        <v>33</v>
      </c>
      <c r="D19" s="147">
        <v>3218.9</v>
      </c>
    </row>
    <row r="20" spans="1:4" ht="14.25">
      <c r="A20" s="146" t="s">
        <v>34</v>
      </c>
      <c r="B20" s="147"/>
      <c r="C20" s="146" t="s">
        <v>0</v>
      </c>
      <c r="D20" s="147"/>
    </row>
    <row r="21" spans="1:4" ht="14.25">
      <c r="A21" s="146" t="s">
        <v>35</v>
      </c>
      <c r="B21" s="147">
        <v>500</v>
      </c>
      <c r="C21" s="146" t="s">
        <v>36</v>
      </c>
      <c r="D21" s="147"/>
    </row>
    <row r="22" spans="1:4" ht="14.25">
      <c r="A22" s="145" t="s">
        <v>37</v>
      </c>
      <c r="B22" s="147">
        <v>3218.9</v>
      </c>
      <c r="C22" s="146" t="s">
        <v>38</v>
      </c>
      <c r="D22" s="147"/>
    </row>
    <row r="23" spans="1:4" ht="14.25">
      <c r="A23" s="146" t="s">
        <v>39</v>
      </c>
      <c r="B23" s="147"/>
      <c r="C23" s="146" t="s">
        <v>40</v>
      </c>
      <c r="D23" s="147"/>
    </row>
    <row r="24" spans="1:4" ht="14.25">
      <c r="A24" s="145" t="s">
        <v>41</v>
      </c>
      <c r="B24" s="147">
        <v>3218.9</v>
      </c>
      <c r="C24" s="145" t="s">
        <v>42</v>
      </c>
      <c r="D24" s="147">
        <v>3218.9</v>
      </c>
    </row>
    <row r="79" ht="14.25">
      <c r="B79" t="s">
        <v>43</v>
      </c>
    </row>
  </sheetData>
  <sheetProtection/>
  <mergeCells count="4">
    <mergeCell ref="A2:D2"/>
    <mergeCell ref="C3:D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G80" sqref="G80"/>
    </sheetView>
  </sheetViews>
  <sheetFormatPr defaultColWidth="9.00390625" defaultRowHeight="14.25"/>
  <sheetData>
    <row r="1" spans="1:10" ht="18.75">
      <c r="A1" s="33"/>
      <c r="B1" s="33"/>
      <c r="C1" s="34"/>
      <c r="D1" s="35"/>
      <c r="E1" s="34"/>
      <c r="F1" s="34"/>
      <c r="G1" s="34"/>
      <c r="H1" s="36" t="s">
        <v>704</v>
      </c>
      <c r="I1" s="36"/>
      <c r="J1" s="36"/>
    </row>
    <row r="2" spans="1:10" ht="25.5">
      <c r="A2" s="37" t="s">
        <v>705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4.25">
      <c r="A3" s="38" t="s">
        <v>2</v>
      </c>
      <c r="B3" s="38"/>
      <c r="C3" s="38"/>
      <c r="D3" s="38"/>
      <c r="E3" s="38"/>
      <c r="F3" s="38"/>
      <c r="G3" s="34"/>
      <c r="H3" s="39" t="s">
        <v>91</v>
      </c>
      <c r="I3" s="39"/>
      <c r="J3" s="39"/>
    </row>
    <row r="4" spans="1:10" ht="14.25">
      <c r="A4" s="40" t="s">
        <v>47</v>
      </c>
      <c r="B4" s="40" t="s">
        <v>48</v>
      </c>
      <c r="C4" s="40" t="s">
        <v>49</v>
      </c>
      <c r="D4" s="41" t="s">
        <v>702</v>
      </c>
      <c r="E4" s="40" t="s">
        <v>706</v>
      </c>
      <c r="F4" s="40"/>
      <c r="G4" s="40"/>
      <c r="H4" s="40"/>
      <c r="I4" s="40"/>
      <c r="J4" s="40"/>
    </row>
    <row r="5" spans="1:10" ht="14.25">
      <c r="A5" s="40"/>
      <c r="B5" s="40"/>
      <c r="C5" s="40"/>
      <c r="D5" s="41"/>
      <c r="E5" s="40" t="s">
        <v>707</v>
      </c>
      <c r="F5" s="40" t="s">
        <v>407</v>
      </c>
      <c r="G5" s="40" t="s">
        <v>708</v>
      </c>
      <c r="H5" s="40"/>
      <c r="I5" s="40"/>
      <c r="J5" s="40" t="s">
        <v>709</v>
      </c>
    </row>
    <row r="6" spans="1:10" ht="22.5">
      <c r="A6" s="40"/>
      <c r="B6" s="40"/>
      <c r="C6" s="42"/>
      <c r="D6" s="41"/>
      <c r="E6" s="40"/>
      <c r="F6" s="40"/>
      <c r="G6" s="43" t="s">
        <v>104</v>
      </c>
      <c r="H6" s="43" t="s">
        <v>710</v>
      </c>
      <c r="I6" s="43" t="s">
        <v>711</v>
      </c>
      <c r="J6" s="40"/>
    </row>
    <row r="7" spans="1:10" ht="14.25">
      <c r="A7" s="43" t="s">
        <v>66</v>
      </c>
      <c r="B7" s="42"/>
      <c r="C7" s="42"/>
      <c r="D7" s="43"/>
      <c r="E7" s="44">
        <v>77</v>
      </c>
      <c r="F7" s="44">
        <v>59</v>
      </c>
      <c r="G7" s="43">
        <v>18</v>
      </c>
      <c r="H7" s="43"/>
      <c r="I7" s="43">
        <v>18</v>
      </c>
      <c r="J7" s="43"/>
    </row>
    <row r="8" spans="1:10" ht="14.25">
      <c r="A8" s="43" t="s">
        <v>69</v>
      </c>
      <c r="B8" s="42" t="s">
        <v>70</v>
      </c>
      <c r="C8" s="42" t="s">
        <v>712</v>
      </c>
      <c r="D8" s="43">
        <v>2010301</v>
      </c>
      <c r="E8" s="44">
        <v>39.6</v>
      </c>
      <c r="F8" s="44">
        <v>21.6</v>
      </c>
      <c r="G8" s="43">
        <v>18</v>
      </c>
      <c r="H8" s="43"/>
      <c r="I8" s="43">
        <v>18</v>
      </c>
      <c r="J8" s="43"/>
    </row>
    <row r="9" spans="1:10" ht="22.5">
      <c r="A9" s="43" t="s">
        <v>72</v>
      </c>
      <c r="B9" s="42" t="s">
        <v>73</v>
      </c>
      <c r="C9" s="42" t="s">
        <v>712</v>
      </c>
      <c r="D9" s="43">
        <v>2010601</v>
      </c>
      <c r="E9" s="44"/>
      <c r="F9" s="44"/>
      <c r="G9" s="43"/>
      <c r="H9" s="43"/>
      <c r="I9" s="43"/>
      <c r="J9" s="43"/>
    </row>
    <row r="10" spans="1:10" ht="22.5">
      <c r="A10" s="43" t="s">
        <v>74</v>
      </c>
      <c r="B10" s="42" t="s">
        <v>75</v>
      </c>
      <c r="C10" s="42" t="s">
        <v>712</v>
      </c>
      <c r="D10" s="43">
        <v>2010302</v>
      </c>
      <c r="E10" s="44"/>
      <c r="F10" s="44"/>
      <c r="G10" s="43"/>
      <c r="H10" s="43"/>
      <c r="I10" s="43"/>
      <c r="J10" s="43"/>
    </row>
    <row r="11" spans="1:10" ht="22.5">
      <c r="A11" s="43" t="s">
        <v>74</v>
      </c>
      <c r="B11" s="42" t="s">
        <v>75</v>
      </c>
      <c r="C11" s="42" t="s">
        <v>712</v>
      </c>
      <c r="D11" s="43">
        <v>2010601</v>
      </c>
      <c r="E11" s="44">
        <v>6</v>
      </c>
      <c r="F11" s="44">
        <v>6</v>
      </c>
      <c r="G11" s="43"/>
      <c r="H11" s="43"/>
      <c r="I11" s="43"/>
      <c r="J11" s="43"/>
    </row>
    <row r="12" spans="1:10" ht="22.5">
      <c r="A12" s="43" t="s">
        <v>74</v>
      </c>
      <c r="B12" s="42" t="s">
        <v>75</v>
      </c>
      <c r="C12" s="42" t="s">
        <v>712</v>
      </c>
      <c r="D12" s="43">
        <v>2040601</v>
      </c>
      <c r="E12" s="44"/>
      <c r="F12" s="44"/>
      <c r="G12" s="43"/>
      <c r="H12" s="43"/>
      <c r="I12" s="43"/>
      <c r="J12" s="43"/>
    </row>
    <row r="13" spans="1:10" ht="22.5">
      <c r="A13" s="43" t="s">
        <v>74</v>
      </c>
      <c r="B13" s="42" t="s">
        <v>75</v>
      </c>
      <c r="C13" s="42" t="s">
        <v>712</v>
      </c>
      <c r="D13" s="43">
        <v>2110402</v>
      </c>
      <c r="E13" s="44"/>
      <c r="F13" s="44"/>
      <c r="G13" s="43"/>
      <c r="H13" s="43"/>
      <c r="I13" s="43"/>
      <c r="J13" s="43"/>
    </row>
    <row r="14" spans="1:10" ht="22.5">
      <c r="A14" s="43" t="s">
        <v>74</v>
      </c>
      <c r="B14" s="42" t="s">
        <v>75</v>
      </c>
      <c r="C14" s="42" t="s">
        <v>712</v>
      </c>
      <c r="D14" s="43">
        <v>2120399</v>
      </c>
      <c r="E14" s="44"/>
      <c r="F14" s="44"/>
      <c r="G14" s="43"/>
      <c r="H14" s="43"/>
      <c r="I14" s="43"/>
      <c r="J14" s="43"/>
    </row>
    <row r="15" spans="1:10" ht="22.5">
      <c r="A15" s="43" t="s">
        <v>74</v>
      </c>
      <c r="B15" s="42" t="s">
        <v>75</v>
      </c>
      <c r="C15" s="42" t="s">
        <v>712</v>
      </c>
      <c r="D15" s="43">
        <v>2130126</v>
      </c>
      <c r="E15" s="44"/>
      <c r="F15" s="44"/>
      <c r="G15" s="43"/>
      <c r="H15" s="43"/>
      <c r="I15" s="43"/>
      <c r="J15" s="43"/>
    </row>
    <row r="16" spans="1:10" ht="22.5">
      <c r="A16" s="43" t="s">
        <v>76</v>
      </c>
      <c r="B16" s="42" t="s">
        <v>77</v>
      </c>
      <c r="C16" s="42" t="s">
        <v>712</v>
      </c>
      <c r="D16" s="43">
        <v>2130104</v>
      </c>
      <c r="E16" s="44"/>
      <c r="F16" s="44"/>
      <c r="G16" s="43"/>
      <c r="H16" s="43"/>
      <c r="I16" s="43"/>
      <c r="J16" s="43"/>
    </row>
    <row r="17" spans="1:10" ht="22.5">
      <c r="A17" s="43" t="s">
        <v>78</v>
      </c>
      <c r="B17" s="42" t="s">
        <v>79</v>
      </c>
      <c r="C17" s="42" t="s">
        <v>712</v>
      </c>
      <c r="D17" s="43">
        <v>2100799</v>
      </c>
      <c r="E17" s="44">
        <v>8</v>
      </c>
      <c r="F17" s="44">
        <v>8</v>
      </c>
      <c r="G17" s="43"/>
      <c r="H17" s="43"/>
      <c r="I17" s="43"/>
      <c r="J17" s="43"/>
    </row>
    <row r="18" spans="1:10" ht="22.5">
      <c r="A18" s="43" t="s">
        <v>80</v>
      </c>
      <c r="B18" s="42" t="s">
        <v>81</v>
      </c>
      <c r="C18" s="42" t="s">
        <v>712</v>
      </c>
      <c r="D18" s="43">
        <v>2120399</v>
      </c>
      <c r="E18" s="44">
        <v>12</v>
      </c>
      <c r="F18" s="44">
        <v>12</v>
      </c>
      <c r="G18" s="43"/>
      <c r="H18" s="43"/>
      <c r="I18" s="43"/>
      <c r="J18" s="43"/>
    </row>
    <row r="19" spans="1:10" ht="22.5">
      <c r="A19" s="43" t="s">
        <v>82</v>
      </c>
      <c r="B19" s="42" t="s">
        <v>83</v>
      </c>
      <c r="C19" s="42" t="s">
        <v>712</v>
      </c>
      <c r="D19" s="43">
        <v>2150601</v>
      </c>
      <c r="E19" s="44">
        <v>10</v>
      </c>
      <c r="F19" s="44">
        <v>10</v>
      </c>
      <c r="G19" s="43"/>
      <c r="H19" s="43"/>
      <c r="I19" s="43"/>
      <c r="J19" s="43"/>
    </row>
    <row r="20" spans="1:10" ht="22.5">
      <c r="A20" s="43" t="s">
        <v>84</v>
      </c>
      <c r="B20" s="42" t="s">
        <v>85</v>
      </c>
      <c r="C20" s="42" t="s">
        <v>712</v>
      </c>
      <c r="D20" s="43">
        <v>2080109</v>
      </c>
      <c r="E20" s="44">
        <v>1.4</v>
      </c>
      <c r="F20" s="44">
        <v>1.4</v>
      </c>
      <c r="G20" s="43"/>
      <c r="H20" s="43"/>
      <c r="I20" s="43"/>
      <c r="J20" s="43"/>
    </row>
    <row r="21" spans="1:10" ht="22.5">
      <c r="A21" s="43" t="s">
        <v>86</v>
      </c>
      <c r="B21" s="42" t="s">
        <v>87</v>
      </c>
      <c r="C21" s="42" t="s">
        <v>712</v>
      </c>
      <c r="D21" s="43">
        <v>2130204</v>
      </c>
      <c r="E21" s="44"/>
      <c r="F21" s="44"/>
      <c r="G21" s="43"/>
      <c r="H21" s="43"/>
      <c r="I21" s="43"/>
      <c r="J21" s="43"/>
    </row>
    <row r="22" spans="1:10" ht="14.25">
      <c r="A22" s="45" t="s">
        <v>713</v>
      </c>
      <c r="B22" s="45"/>
      <c r="C22" s="45"/>
      <c r="D22" s="45"/>
      <c r="E22" s="45"/>
      <c r="F22" s="45"/>
      <c r="G22" s="45"/>
      <c r="H22" s="45"/>
      <c r="I22" s="45"/>
      <c r="J22" s="45"/>
    </row>
    <row r="79" ht="14.25">
      <c r="B79" t="s">
        <v>43</v>
      </c>
    </row>
  </sheetData>
  <sheetProtection/>
  <mergeCells count="14">
    <mergeCell ref="H1:J1"/>
    <mergeCell ref="A2:J2"/>
    <mergeCell ref="A3:F3"/>
    <mergeCell ref="H3:J3"/>
    <mergeCell ref="E4:J4"/>
    <mergeCell ref="G5:I5"/>
    <mergeCell ref="A22:J22"/>
    <mergeCell ref="A4:A6"/>
    <mergeCell ref="B4:B6"/>
    <mergeCell ref="C4:C5"/>
    <mergeCell ref="D4:D6"/>
    <mergeCell ref="E5:E6"/>
    <mergeCell ref="F5:F6"/>
    <mergeCell ref="J5:J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G80" sqref="G80"/>
    </sheetView>
  </sheetViews>
  <sheetFormatPr defaultColWidth="9.00390625" defaultRowHeight="14.25"/>
  <cols>
    <col min="11" max="11" width="28.75390625" style="0" customWidth="1"/>
    <col min="12" max="12" width="33.00390625" style="0" customWidth="1"/>
    <col min="13" max="13" width="28.00390625" style="0" customWidth="1"/>
    <col min="14" max="14" width="40.375" style="0" customWidth="1"/>
  </cols>
  <sheetData>
    <row r="1" spans="1:14" ht="18.75">
      <c r="A1" s="16"/>
      <c r="B1" s="17" t="s">
        <v>714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4.25">
      <c r="A2" s="18" t="s">
        <v>45</v>
      </c>
      <c r="B2" s="19"/>
      <c r="C2" s="19"/>
      <c r="D2" s="20"/>
      <c r="E2" s="21"/>
      <c r="F2" s="21"/>
      <c r="G2" s="21"/>
      <c r="H2" s="22"/>
      <c r="I2" s="30"/>
      <c r="J2" s="30"/>
      <c r="K2" s="30"/>
      <c r="L2" s="30"/>
      <c r="M2" s="16"/>
      <c r="N2" s="31" t="s">
        <v>46</v>
      </c>
    </row>
    <row r="3" spans="1:14" ht="42" customHeight="1">
      <c r="A3" s="23" t="s">
        <v>47</v>
      </c>
      <c r="B3" s="23" t="s">
        <v>48</v>
      </c>
      <c r="C3" s="23" t="s">
        <v>715</v>
      </c>
      <c r="D3" s="23"/>
      <c r="E3" s="23"/>
      <c r="F3" s="23"/>
      <c r="G3" s="23"/>
      <c r="H3" s="23"/>
      <c r="I3" s="23"/>
      <c r="J3" s="23"/>
      <c r="K3" s="24" t="s">
        <v>716</v>
      </c>
      <c r="L3" s="24" t="s">
        <v>717</v>
      </c>
      <c r="M3" s="23" t="s">
        <v>718</v>
      </c>
      <c r="N3" s="23"/>
    </row>
    <row r="4" spans="1:14" ht="36" customHeight="1">
      <c r="A4" s="23"/>
      <c r="B4" s="23"/>
      <c r="C4" s="23" t="s">
        <v>719</v>
      </c>
      <c r="D4" s="23" t="s">
        <v>720</v>
      </c>
      <c r="E4" s="23"/>
      <c r="F4" s="23"/>
      <c r="G4" s="23"/>
      <c r="H4" s="23"/>
      <c r="I4" s="23" t="s">
        <v>721</v>
      </c>
      <c r="J4" s="23"/>
      <c r="K4" s="24"/>
      <c r="L4" s="23"/>
      <c r="M4" s="23" t="s">
        <v>722</v>
      </c>
      <c r="N4" s="23" t="s">
        <v>723</v>
      </c>
    </row>
    <row r="5" spans="1:14" ht="36">
      <c r="A5" s="23"/>
      <c r="B5" s="23"/>
      <c r="C5" s="23"/>
      <c r="D5" s="24" t="s">
        <v>513</v>
      </c>
      <c r="E5" s="24" t="s">
        <v>724</v>
      </c>
      <c r="F5" s="24" t="s">
        <v>725</v>
      </c>
      <c r="G5" s="24" t="s">
        <v>726</v>
      </c>
      <c r="H5" s="24" t="s">
        <v>727</v>
      </c>
      <c r="I5" s="24" t="s">
        <v>96</v>
      </c>
      <c r="J5" s="24" t="s">
        <v>97</v>
      </c>
      <c r="K5" s="24"/>
      <c r="L5" s="23"/>
      <c r="M5" s="23"/>
      <c r="N5" s="23"/>
    </row>
    <row r="6" spans="1:14" ht="80.25" customHeight="1">
      <c r="A6" s="25">
        <v>72703</v>
      </c>
      <c r="B6" s="26" t="s">
        <v>68</v>
      </c>
      <c r="C6" s="27">
        <v>3218.9</v>
      </c>
      <c r="D6" s="27">
        <v>2118.9</v>
      </c>
      <c r="E6" s="27">
        <v>600</v>
      </c>
      <c r="F6" s="27"/>
      <c r="G6" s="27"/>
      <c r="H6" s="27">
        <v>500</v>
      </c>
      <c r="I6" s="27">
        <v>1853.9</v>
      </c>
      <c r="J6" s="27">
        <v>1365</v>
      </c>
      <c r="K6" s="32" t="s">
        <v>728</v>
      </c>
      <c r="L6" s="13" t="s">
        <v>729</v>
      </c>
      <c r="M6" s="13" t="s">
        <v>730</v>
      </c>
      <c r="N6" s="13" t="s">
        <v>731</v>
      </c>
    </row>
    <row r="7" spans="1:14" ht="14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4.25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4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4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4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4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79" ht="14.25">
      <c r="B79" t="s">
        <v>43</v>
      </c>
    </row>
  </sheetData>
  <sheetProtection/>
  <mergeCells count="13">
    <mergeCell ref="B1:N1"/>
    <mergeCell ref="C3:J3"/>
    <mergeCell ref="M3:N3"/>
    <mergeCell ref="D4:H4"/>
    <mergeCell ref="I4:J4"/>
    <mergeCell ref="B8:N8"/>
    <mergeCell ref="A3:A5"/>
    <mergeCell ref="B3:B5"/>
    <mergeCell ref="C4:C5"/>
    <mergeCell ref="K3:K5"/>
    <mergeCell ref="L3:L5"/>
    <mergeCell ref="M4:M5"/>
    <mergeCell ref="N4:N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SheetLayoutView="100" workbookViewId="0" topLeftCell="A1">
      <selection activeCell="G80" sqref="G80"/>
    </sheetView>
  </sheetViews>
  <sheetFormatPr defaultColWidth="9.00390625" defaultRowHeight="14.25"/>
  <cols>
    <col min="1" max="1" width="15.00390625" style="0" customWidth="1"/>
    <col min="2" max="2" width="15.125" style="0" customWidth="1"/>
    <col min="3" max="3" width="17.25390625" style="0" customWidth="1"/>
    <col min="4" max="4" width="17.375" style="0" customWidth="1"/>
    <col min="5" max="5" width="17.50390625" style="0" customWidth="1"/>
    <col min="6" max="6" width="20.00390625" style="0" customWidth="1"/>
    <col min="7" max="7" width="17.25390625" style="0" customWidth="1"/>
    <col min="8" max="8" width="27.50390625" style="0" customWidth="1"/>
    <col min="9" max="9" width="25.00390625" style="0" customWidth="1"/>
  </cols>
  <sheetData>
    <row r="1" spans="1:9" ht="25.5">
      <c r="A1" s="1" t="s">
        <v>732</v>
      </c>
      <c r="B1" s="1"/>
      <c r="C1" s="1"/>
      <c r="D1" s="1"/>
      <c r="E1" s="1"/>
      <c r="F1" s="1"/>
      <c r="G1" s="1"/>
      <c r="H1" s="1"/>
      <c r="I1" s="1"/>
    </row>
    <row r="3" spans="1:9" ht="14.25">
      <c r="A3" s="2"/>
      <c r="B3" s="3"/>
      <c r="C3" s="2"/>
      <c r="D3" s="3"/>
      <c r="E3" s="3"/>
      <c r="F3" s="2"/>
      <c r="G3" s="3"/>
      <c r="H3" s="3"/>
      <c r="I3" s="15" t="s">
        <v>46</v>
      </c>
    </row>
    <row r="4" spans="1:9" ht="14.25">
      <c r="A4" s="4" t="s">
        <v>48</v>
      </c>
      <c r="B4" s="5" t="s">
        <v>733</v>
      </c>
      <c r="C4" s="5" t="s">
        <v>734</v>
      </c>
      <c r="D4" s="5" t="s">
        <v>735</v>
      </c>
      <c r="E4" s="5"/>
      <c r="F4" s="5"/>
      <c r="G4" s="5" t="s">
        <v>736</v>
      </c>
      <c r="H4" s="5"/>
      <c r="I4" s="5"/>
    </row>
    <row r="5" spans="1:9" ht="14.25">
      <c r="A5" s="4"/>
      <c r="B5" s="5"/>
      <c r="C5" s="5"/>
      <c r="D5" s="5" t="s">
        <v>737</v>
      </c>
      <c r="E5" s="5"/>
      <c r="F5" s="5"/>
      <c r="G5" s="5" t="s">
        <v>738</v>
      </c>
      <c r="H5" s="5"/>
      <c r="I5" s="5"/>
    </row>
    <row r="6" spans="1:9" ht="14.25">
      <c r="A6" s="4"/>
      <c r="B6" s="5"/>
      <c r="C6" s="5"/>
      <c r="D6" s="5" t="s">
        <v>739</v>
      </c>
      <c r="E6" s="5" t="s">
        <v>740</v>
      </c>
      <c r="F6" s="5" t="s">
        <v>741</v>
      </c>
      <c r="G6" s="5" t="s">
        <v>742</v>
      </c>
      <c r="H6" s="5" t="s">
        <v>740</v>
      </c>
      <c r="I6" s="5" t="s">
        <v>741</v>
      </c>
    </row>
    <row r="7" spans="1:9" ht="94.5">
      <c r="A7" s="6" t="s">
        <v>75</v>
      </c>
      <c r="B7" s="7" t="s">
        <v>743</v>
      </c>
      <c r="C7" s="8">
        <v>655</v>
      </c>
      <c r="D7" s="9" t="s">
        <v>744</v>
      </c>
      <c r="E7" s="9" t="s">
        <v>745</v>
      </c>
      <c r="F7" s="9" t="s">
        <v>746</v>
      </c>
      <c r="G7" s="9" t="s">
        <v>747</v>
      </c>
      <c r="H7" s="9" t="s">
        <v>748</v>
      </c>
      <c r="I7" s="9" t="s">
        <v>749</v>
      </c>
    </row>
    <row r="8" spans="1:9" ht="48">
      <c r="A8" s="6" t="s">
        <v>75</v>
      </c>
      <c r="B8" s="10" t="s">
        <v>750</v>
      </c>
      <c r="C8" s="8">
        <v>445</v>
      </c>
      <c r="D8" s="9" t="s">
        <v>744</v>
      </c>
      <c r="E8" s="11" t="s">
        <v>751</v>
      </c>
      <c r="F8" s="12" t="s">
        <v>752</v>
      </c>
      <c r="G8" s="10" t="s">
        <v>753</v>
      </c>
      <c r="H8" s="13" t="s">
        <v>754</v>
      </c>
      <c r="I8" s="12" t="s">
        <v>755</v>
      </c>
    </row>
    <row r="9" spans="1:9" ht="14.25">
      <c r="A9" s="6"/>
      <c r="B9" s="10"/>
      <c r="C9" s="8"/>
      <c r="D9" s="11"/>
      <c r="E9" s="11"/>
      <c r="F9" s="12"/>
      <c r="G9" s="10"/>
      <c r="H9" s="10"/>
      <c r="I9" s="12"/>
    </row>
    <row r="10" spans="1:9" ht="14.25">
      <c r="A10" s="14"/>
      <c r="B10" s="10"/>
      <c r="C10" s="8"/>
      <c r="D10" s="11"/>
      <c r="E10" s="11"/>
      <c r="F10" s="12"/>
      <c r="G10" s="10"/>
      <c r="H10" s="10"/>
      <c r="I10" s="12"/>
    </row>
    <row r="11" spans="1:9" ht="14.25">
      <c r="A11" s="14" t="s">
        <v>50</v>
      </c>
      <c r="B11" s="10"/>
      <c r="C11" s="8">
        <f>SUM(C7:C10)</f>
        <v>1100</v>
      </c>
      <c r="D11" s="11"/>
      <c r="E11" s="11"/>
      <c r="F11" s="12"/>
      <c r="G11" s="10"/>
      <c r="H11" s="10"/>
      <c r="I11" s="12"/>
    </row>
    <row r="79" ht="14.25">
      <c r="B79" t="s">
        <v>43</v>
      </c>
    </row>
  </sheetData>
  <sheetProtection/>
  <mergeCells count="11">
    <mergeCell ref="A1:I1"/>
    <mergeCell ref="A3:B3"/>
    <mergeCell ref="C3:D3"/>
    <mergeCell ref="F3:G3"/>
    <mergeCell ref="D4:F4"/>
    <mergeCell ref="G4:I4"/>
    <mergeCell ref="D5:F5"/>
    <mergeCell ref="G5:I5"/>
    <mergeCell ref="A4:A6"/>
    <mergeCell ref="B4:B6"/>
    <mergeCell ref="C4:C6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A1">
      <selection activeCell="G80" sqref="G80"/>
    </sheetView>
  </sheetViews>
  <sheetFormatPr defaultColWidth="9.00390625" defaultRowHeight="14.25"/>
  <cols>
    <col min="4" max="4" width="13.625" style="0" customWidth="1"/>
    <col min="5" max="5" width="13.00390625" style="0" customWidth="1"/>
    <col min="15" max="15" width="12.25390625" style="0" customWidth="1"/>
  </cols>
  <sheetData>
    <row r="1" spans="1:18" ht="21.75">
      <c r="A1" s="121" t="s">
        <v>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s="120" customFormat="1" ht="40.5" customHeight="1">
      <c r="A2" s="122" t="s">
        <v>45</v>
      </c>
      <c r="B2" s="122"/>
      <c r="C2" s="122"/>
      <c r="D2" s="122"/>
      <c r="E2" s="122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36" t="s">
        <v>46</v>
      </c>
      <c r="R2" s="136"/>
    </row>
    <row r="3" spans="1:18" ht="14.25">
      <c r="A3" s="124" t="s">
        <v>47</v>
      </c>
      <c r="B3" s="124" t="s">
        <v>48</v>
      </c>
      <c r="C3" s="124" t="s">
        <v>49</v>
      </c>
      <c r="D3" s="124" t="s">
        <v>50</v>
      </c>
      <c r="E3" s="124" t="s">
        <v>51</v>
      </c>
      <c r="F3" s="125" t="s">
        <v>52</v>
      </c>
      <c r="G3" s="126"/>
      <c r="H3" s="126"/>
      <c r="I3" s="126"/>
      <c r="J3" s="126"/>
      <c r="K3" s="135"/>
      <c r="L3" s="125" t="s">
        <v>53</v>
      </c>
      <c r="M3" s="126"/>
      <c r="N3" s="135"/>
      <c r="O3" s="124" t="s">
        <v>54</v>
      </c>
      <c r="P3" s="124" t="s">
        <v>55</v>
      </c>
      <c r="Q3" s="124" t="s">
        <v>56</v>
      </c>
      <c r="R3" s="124" t="s">
        <v>57</v>
      </c>
    </row>
    <row r="4" spans="1:18" ht="36">
      <c r="A4" s="127"/>
      <c r="B4" s="127"/>
      <c r="C4" s="127"/>
      <c r="D4" s="127"/>
      <c r="E4" s="127"/>
      <c r="F4" s="128" t="s">
        <v>58</v>
      </c>
      <c r="G4" s="128" t="s">
        <v>59</v>
      </c>
      <c r="H4" s="128" t="s">
        <v>60</v>
      </c>
      <c r="I4" s="128" t="s">
        <v>61</v>
      </c>
      <c r="J4" s="128" t="s">
        <v>62</v>
      </c>
      <c r="K4" s="128" t="s">
        <v>56</v>
      </c>
      <c r="L4" s="128" t="s">
        <v>58</v>
      </c>
      <c r="M4" s="128" t="s">
        <v>63</v>
      </c>
      <c r="N4" s="128" t="s">
        <v>56</v>
      </c>
      <c r="O4" s="127"/>
      <c r="P4" s="127"/>
      <c r="Q4" s="127"/>
      <c r="R4" s="137"/>
    </row>
    <row r="5" spans="1:18" ht="40.5">
      <c r="A5" s="129" t="s">
        <v>64</v>
      </c>
      <c r="B5" s="129" t="s">
        <v>65</v>
      </c>
      <c r="C5" s="130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4"/>
    </row>
    <row r="6" spans="1:18" ht="14.25">
      <c r="A6" s="129" t="s">
        <v>66</v>
      </c>
      <c r="B6" s="129"/>
      <c r="C6" s="130"/>
      <c r="D6" s="131">
        <v>3218.8999999999996</v>
      </c>
      <c r="E6" s="131">
        <v>1179.48</v>
      </c>
      <c r="F6" s="131">
        <v>47.53</v>
      </c>
      <c r="G6" s="131">
        <v>6.31</v>
      </c>
      <c r="H6" s="131">
        <v>0</v>
      </c>
      <c r="I6" s="131">
        <v>0</v>
      </c>
      <c r="J6" s="131">
        <v>402.23</v>
      </c>
      <c r="K6" s="131">
        <v>483.35</v>
      </c>
      <c r="L6" s="131">
        <v>0</v>
      </c>
      <c r="M6" s="131">
        <v>0</v>
      </c>
      <c r="N6" s="131">
        <v>0</v>
      </c>
      <c r="O6" s="131">
        <v>600</v>
      </c>
      <c r="P6" s="131">
        <v>0</v>
      </c>
      <c r="Q6" s="131">
        <v>500.0000000000001</v>
      </c>
      <c r="R6" s="134"/>
    </row>
    <row r="7" spans="1:18" ht="14.25">
      <c r="A7" s="129" t="s">
        <v>67</v>
      </c>
      <c r="B7" s="129" t="s">
        <v>68</v>
      </c>
      <c r="C7" s="130"/>
      <c r="D7" s="131">
        <f>D8+D9+D10+D11+D12+D13+D14+D15+D16</f>
        <v>3218.8999999999996</v>
      </c>
      <c r="E7" s="131">
        <f aca="true" t="shared" si="0" ref="E7:Q7">E8+E9+E10+E11+E12+E13+E14+E15+E16</f>
        <v>1179.48</v>
      </c>
      <c r="F7" s="131">
        <f t="shared" si="0"/>
        <v>47.53</v>
      </c>
      <c r="G7" s="131">
        <f t="shared" si="0"/>
        <v>6.31</v>
      </c>
      <c r="H7" s="131">
        <f t="shared" si="0"/>
        <v>0</v>
      </c>
      <c r="I7" s="131">
        <f t="shared" si="0"/>
        <v>0</v>
      </c>
      <c r="J7" s="131">
        <f t="shared" si="0"/>
        <v>402.23</v>
      </c>
      <c r="K7" s="131">
        <f t="shared" si="0"/>
        <v>483.35</v>
      </c>
      <c r="L7" s="131">
        <f t="shared" si="0"/>
        <v>0</v>
      </c>
      <c r="M7" s="131">
        <f t="shared" si="0"/>
        <v>0</v>
      </c>
      <c r="N7" s="131">
        <f t="shared" si="0"/>
        <v>0</v>
      </c>
      <c r="O7" s="131">
        <f t="shared" si="0"/>
        <v>600</v>
      </c>
      <c r="P7" s="131">
        <f t="shared" si="0"/>
        <v>0</v>
      </c>
      <c r="Q7" s="131">
        <f t="shared" si="0"/>
        <v>500.0000000000001</v>
      </c>
      <c r="R7" s="134"/>
    </row>
    <row r="8" spans="1:18" ht="27">
      <c r="A8" s="129" t="s">
        <v>69</v>
      </c>
      <c r="B8" s="129" t="s">
        <v>70</v>
      </c>
      <c r="C8" s="130" t="s">
        <v>71</v>
      </c>
      <c r="D8" s="131">
        <f>E8+F8+G8+H8+I8+J8+K8+L8+M8+N8+O8+P8+Q8</f>
        <v>663.18</v>
      </c>
      <c r="E8" s="131">
        <v>520.13</v>
      </c>
      <c r="F8" s="131">
        <v>7.53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>
        <v>135.52</v>
      </c>
      <c r="R8" s="134"/>
    </row>
    <row r="9" spans="1:18" ht="27">
      <c r="A9" s="129" t="s">
        <v>72</v>
      </c>
      <c r="B9" s="129" t="s">
        <v>73</v>
      </c>
      <c r="C9" s="130" t="s">
        <v>71</v>
      </c>
      <c r="D9" s="131">
        <f aca="true" t="shared" si="1" ref="D9:D16">E9+F9+G9+H9+I9+J9+K9+L9+M9+N9+O9+P9+Q9</f>
        <v>45.87</v>
      </c>
      <c r="E9" s="131">
        <v>34.66</v>
      </c>
      <c r="F9" s="131"/>
      <c r="G9" s="131">
        <v>1.01</v>
      </c>
      <c r="H9" s="131"/>
      <c r="I9" s="131"/>
      <c r="J9" s="131"/>
      <c r="K9" s="131">
        <v>6</v>
      </c>
      <c r="L9" s="131"/>
      <c r="M9" s="131"/>
      <c r="N9" s="131"/>
      <c r="O9" s="131"/>
      <c r="P9" s="131"/>
      <c r="Q9" s="131">
        <v>4.2</v>
      </c>
      <c r="R9" s="134"/>
    </row>
    <row r="10" spans="1:18" ht="27">
      <c r="A10" s="129" t="s">
        <v>74</v>
      </c>
      <c r="B10" s="129" t="s">
        <v>75</v>
      </c>
      <c r="C10" s="130" t="s">
        <v>71</v>
      </c>
      <c r="D10" s="131">
        <f t="shared" si="1"/>
        <v>1458.45</v>
      </c>
      <c r="E10" s="131">
        <v>70.98</v>
      </c>
      <c r="F10" s="131">
        <v>30</v>
      </c>
      <c r="G10" s="131">
        <v>3</v>
      </c>
      <c r="H10" s="131"/>
      <c r="I10" s="131"/>
      <c r="J10" s="131">
        <v>300</v>
      </c>
      <c r="K10" s="131">
        <v>432</v>
      </c>
      <c r="L10" s="131"/>
      <c r="M10" s="131"/>
      <c r="N10" s="131"/>
      <c r="O10" s="131">
        <v>600</v>
      </c>
      <c r="P10" s="131"/>
      <c r="Q10" s="131">
        <v>22.47</v>
      </c>
      <c r="R10" s="134"/>
    </row>
    <row r="11" spans="1:18" ht="40.5">
      <c r="A11" s="129" t="s">
        <v>76</v>
      </c>
      <c r="B11" s="129" t="s">
        <v>77</v>
      </c>
      <c r="C11" s="130" t="s">
        <v>71</v>
      </c>
      <c r="D11" s="131">
        <f t="shared" si="1"/>
        <v>280.54</v>
      </c>
      <c r="E11" s="131">
        <v>167.94</v>
      </c>
      <c r="F11" s="131"/>
      <c r="G11" s="131"/>
      <c r="H11" s="131"/>
      <c r="I11" s="131"/>
      <c r="J11" s="131">
        <v>59.18</v>
      </c>
      <c r="K11" s="131"/>
      <c r="L11" s="131"/>
      <c r="M11" s="131"/>
      <c r="N11" s="131"/>
      <c r="O11" s="131"/>
      <c r="P11" s="131"/>
      <c r="Q11" s="131">
        <v>53.42</v>
      </c>
      <c r="R11" s="134"/>
    </row>
    <row r="12" spans="1:18" ht="40.5">
      <c r="A12" s="129" t="s">
        <v>78</v>
      </c>
      <c r="B12" s="129" t="s">
        <v>79</v>
      </c>
      <c r="C12" s="130" t="s">
        <v>71</v>
      </c>
      <c r="D12" s="131">
        <f t="shared" si="1"/>
        <v>141.75</v>
      </c>
      <c r="E12" s="131">
        <v>78.75</v>
      </c>
      <c r="F12" s="131">
        <v>10</v>
      </c>
      <c r="G12" s="131">
        <v>2.3</v>
      </c>
      <c r="H12" s="131"/>
      <c r="I12" s="131"/>
      <c r="J12" s="131"/>
      <c r="K12" s="131">
        <v>6.86</v>
      </c>
      <c r="L12" s="131"/>
      <c r="M12" s="131"/>
      <c r="N12" s="131"/>
      <c r="O12" s="131"/>
      <c r="P12" s="131"/>
      <c r="Q12" s="131">
        <v>43.84</v>
      </c>
      <c r="R12" s="134"/>
    </row>
    <row r="13" spans="1:18" ht="40.5">
      <c r="A13" s="129" t="s">
        <v>80</v>
      </c>
      <c r="B13" s="129" t="s">
        <v>81</v>
      </c>
      <c r="C13" s="130" t="s">
        <v>71</v>
      </c>
      <c r="D13" s="131">
        <f t="shared" si="1"/>
        <v>203.17999999999998</v>
      </c>
      <c r="E13" s="131">
        <v>88.53</v>
      </c>
      <c r="F13" s="131"/>
      <c r="G13" s="131"/>
      <c r="H13" s="131"/>
      <c r="I13" s="131"/>
      <c r="J13" s="131">
        <v>43.05</v>
      </c>
      <c r="K13" s="131"/>
      <c r="L13" s="131"/>
      <c r="M13" s="131"/>
      <c r="N13" s="131"/>
      <c r="O13" s="131"/>
      <c r="P13" s="131"/>
      <c r="Q13" s="131">
        <v>71.6</v>
      </c>
      <c r="R13" s="134"/>
    </row>
    <row r="14" spans="1:18" ht="40.5">
      <c r="A14" s="129" t="s">
        <v>82</v>
      </c>
      <c r="B14" s="129" t="s">
        <v>83</v>
      </c>
      <c r="C14" s="130" t="s">
        <v>71</v>
      </c>
      <c r="D14" s="131">
        <f t="shared" si="1"/>
        <v>153.19</v>
      </c>
      <c r="E14" s="131">
        <v>82.66</v>
      </c>
      <c r="F14" s="131"/>
      <c r="G14" s="131"/>
      <c r="H14" s="131"/>
      <c r="I14" s="131"/>
      <c r="J14" s="131"/>
      <c r="K14" s="131">
        <v>8.49</v>
      </c>
      <c r="L14" s="131"/>
      <c r="M14" s="131"/>
      <c r="N14" s="131"/>
      <c r="O14" s="131"/>
      <c r="P14" s="131"/>
      <c r="Q14" s="131">
        <v>62.04</v>
      </c>
      <c r="R14" s="134"/>
    </row>
    <row r="15" spans="1:18" ht="40.5">
      <c r="A15" s="129" t="s">
        <v>84</v>
      </c>
      <c r="B15" s="129" t="s">
        <v>85</v>
      </c>
      <c r="C15" s="130" t="s">
        <v>71</v>
      </c>
      <c r="D15" s="131">
        <f t="shared" si="1"/>
        <v>157.02</v>
      </c>
      <c r="E15" s="131">
        <v>85.51</v>
      </c>
      <c r="F15" s="131"/>
      <c r="G15" s="131"/>
      <c r="H15" s="131"/>
      <c r="I15" s="131"/>
      <c r="J15" s="131"/>
      <c r="K15" s="131">
        <v>12.72</v>
      </c>
      <c r="L15" s="131"/>
      <c r="M15" s="131"/>
      <c r="N15" s="131"/>
      <c r="O15" s="131"/>
      <c r="P15" s="131"/>
      <c r="Q15" s="131">
        <v>58.79</v>
      </c>
      <c r="R15" s="138"/>
    </row>
    <row r="16" spans="1:18" ht="40.5">
      <c r="A16" s="132" t="s">
        <v>86</v>
      </c>
      <c r="B16" s="132" t="s">
        <v>87</v>
      </c>
      <c r="C16" s="133" t="s">
        <v>71</v>
      </c>
      <c r="D16" s="134">
        <f t="shared" si="1"/>
        <v>115.72</v>
      </c>
      <c r="E16" s="134">
        <v>50.32</v>
      </c>
      <c r="F16" s="134"/>
      <c r="G16" s="134"/>
      <c r="H16" s="134"/>
      <c r="I16" s="134"/>
      <c r="J16" s="134"/>
      <c r="K16" s="134">
        <v>17.28</v>
      </c>
      <c r="L16" s="134"/>
      <c r="M16" s="134"/>
      <c r="N16" s="134"/>
      <c r="O16" s="134"/>
      <c r="P16" s="134"/>
      <c r="Q16" s="134">
        <v>48.12</v>
      </c>
      <c r="R16" s="134"/>
    </row>
    <row r="79" ht="14.25">
      <c r="B79" t="s">
        <v>43</v>
      </c>
    </row>
  </sheetData>
  <sheetProtection/>
  <mergeCells count="14">
    <mergeCell ref="A1:R1"/>
    <mergeCell ref="A2:E2"/>
    <mergeCell ref="Q2:R2"/>
    <mergeCell ref="F3:K3"/>
    <mergeCell ref="L3:N3"/>
    <mergeCell ref="A3:A4"/>
    <mergeCell ref="B3:B4"/>
    <mergeCell ref="C3:C4"/>
    <mergeCell ref="D3:D4"/>
    <mergeCell ref="E3:E4"/>
    <mergeCell ref="O3:O4"/>
    <mergeCell ref="P3:P4"/>
    <mergeCell ref="Q3:Q4"/>
    <mergeCell ref="R3:R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A1">
      <selection activeCell="G80" sqref="G80"/>
    </sheetView>
  </sheetViews>
  <sheetFormatPr defaultColWidth="9.00390625" defaultRowHeight="14.25"/>
  <cols>
    <col min="2" max="2" width="7.00390625" style="0" customWidth="1"/>
    <col min="3" max="3" width="5.25390625" style="0" customWidth="1"/>
    <col min="4" max="4" width="5.50390625" style="0" customWidth="1"/>
    <col min="5" max="5" width="5.00390625" style="0" customWidth="1"/>
    <col min="6" max="6" width="8.50390625" style="0" customWidth="1"/>
    <col min="7" max="7" width="4.375" style="0" customWidth="1"/>
    <col min="8" max="8" width="11.375" style="0" customWidth="1"/>
    <col min="9" max="10" width="11.125" style="0" customWidth="1"/>
    <col min="13" max="13" width="12.375" style="0" customWidth="1"/>
  </cols>
  <sheetData>
    <row r="1" spans="1:22" ht="14.25">
      <c r="A1" s="110"/>
      <c r="B1" s="110"/>
      <c r="C1" s="110"/>
      <c r="D1" s="110"/>
      <c r="E1" s="110"/>
      <c r="F1" s="111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8" t="s">
        <v>88</v>
      </c>
      <c r="U1" s="118"/>
      <c r="V1" s="118"/>
    </row>
    <row r="2" spans="1:22" ht="25.5">
      <c r="A2" s="113" t="s">
        <v>89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4.25">
      <c r="A3" s="114" t="s">
        <v>90</v>
      </c>
      <c r="B3" s="114"/>
      <c r="C3" s="114"/>
      <c r="D3" s="114"/>
      <c r="E3" s="114"/>
      <c r="F3" s="114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9" t="s">
        <v>91</v>
      </c>
      <c r="T3" s="119"/>
      <c r="U3" s="119"/>
      <c r="V3" s="119"/>
    </row>
    <row r="4" spans="1:22" ht="14.25">
      <c r="A4" s="115" t="s">
        <v>47</v>
      </c>
      <c r="B4" s="115" t="s">
        <v>92</v>
      </c>
      <c r="C4" s="115" t="s">
        <v>92</v>
      </c>
      <c r="D4" s="115"/>
      <c r="E4" s="115"/>
      <c r="F4" s="115" t="s">
        <v>93</v>
      </c>
      <c r="G4" s="115" t="s">
        <v>94</v>
      </c>
      <c r="H4" s="115" t="s">
        <v>95</v>
      </c>
      <c r="I4" s="115" t="s">
        <v>96</v>
      </c>
      <c r="J4" s="115"/>
      <c r="K4" s="115"/>
      <c r="L4" s="115"/>
      <c r="M4" s="115" t="s">
        <v>97</v>
      </c>
      <c r="N4" s="115"/>
      <c r="O4" s="115"/>
      <c r="P4" s="115"/>
      <c r="Q4" s="115"/>
      <c r="R4" s="115"/>
      <c r="S4" s="115"/>
      <c r="T4" s="115" t="s">
        <v>98</v>
      </c>
      <c r="U4" s="115" t="s">
        <v>99</v>
      </c>
      <c r="V4" s="115" t="s">
        <v>100</v>
      </c>
    </row>
    <row r="5" spans="1:22" ht="33.75">
      <c r="A5" s="115"/>
      <c r="B5" s="115"/>
      <c r="C5" s="115" t="s">
        <v>101</v>
      </c>
      <c r="D5" s="115" t="s">
        <v>102</v>
      </c>
      <c r="E5" s="115" t="s">
        <v>103</v>
      </c>
      <c r="F5" s="115"/>
      <c r="G5" s="115"/>
      <c r="H5" s="115"/>
      <c r="I5" s="115" t="s">
        <v>104</v>
      </c>
      <c r="J5" s="115" t="s">
        <v>105</v>
      </c>
      <c r="K5" s="115" t="s">
        <v>106</v>
      </c>
      <c r="L5" s="115" t="s">
        <v>107</v>
      </c>
      <c r="M5" s="115" t="s">
        <v>104</v>
      </c>
      <c r="N5" s="115" t="s">
        <v>108</v>
      </c>
      <c r="O5" s="115" t="s">
        <v>109</v>
      </c>
      <c r="P5" s="115" t="s">
        <v>110</v>
      </c>
      <c r="Q5" s="115" t="s">
        <v>111</v>
      </c>
      <c r="R5" s="115" t="s">
        <v>112</v>
      </c>
      <c r="S5" s="115" t="s">
        <v>113</v>
      </c>
      <c r="T5" s="115"/>
      <c r="U5" s="115"/>
      <c r="V5" s="115"/>
    </row>
    <row r="6" spans="1:22" ht="22.5">
      <c r="A6" s="115" t="s">
        <v>114</v>
      </c>
      <c r="B6" s="116"/>
      <c r="C6" s="115" t="s">
        <v>115</v>
      </c>
      <c r="D6" s="115" t="s">
        <v>115</v>
      </c>
      <c r="E6" s="115" t="s">
        <v>115</v>
      </c>
      <c r="F6" s="116" t="s">
        <v>65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</row>
    <row r="7" spans="1:22" ht="14.25">
      <c r="A7" s="115" t="s">
        <v>66</v>
      </c>
      <c r="B7" s="116"/>
      <c r="C7" s="115"/>
      <c r="D7" s="115"/>
      <c r="E7" s="115"/>
      <c r="F7" s="116"/>
      <c r="G7" s="116"/>
      <c r="H7" s="117">
        <v>3218.902698</v>
      </c>
      <c r="I7" s="117">
        <v>1853.902698</v>
      </c>
      <c r="J7" s="117">
        <v>1546.896598</v>
      </c>
      <c r="K7" s="117">
        <v>236</v>
      </c>
      <c r="L7" s="117">
        <v>71.0061</v>
      </c>
      <c r="M7" s="117">
        <v>1365</v>
      </c>
      <c r="N7" s="117">
        <v>665</v>
      </c>
      <c r="O7" s="117">
        <v>0</v>
      </c>
      <c r="P7" s="117">
        <v>655</v>
      </c>
      <c r="Q7" s="117">
        <v>0</v>
      </c>
      <c r="R7" s="117">
        <v>45</v>
      </c>
      <c r="S7" s="117"/>
      <c r="T7" s="117"/>
      <c r="U7" s="117"/>
      <c r="V7" s="117"/>
    </row>
    <row r="8" spans="1:22" ht="14.25">
      <c r="A8" s="115" t="s">
        <v>67</v>
      </c>
      <c r="B8" s="116" t="s">
        <v>104</v>
      </c>
      <c r="C8" s="115"/>
      <c r="D8" s="115"/>
      <c r="E8" s="115"/>
      <c r="F8" s="116"/>
      <c r="G8" s="116"/>
      <c r="H8" s="117">
        <v>3218.902698</v>
      </c>
      <c r="I8" s="117">
        <v>1853.902698</v>
      </c>
      <c r="J8" s="117">
        <v>1546.896598</v>
      </c>
      <c r="K8" s="117">
        <v>236</v>
      </c>
      <c r="L8" s="117">
        <v>71.0061</v>
      </c>
      <c r="M8" s="117">
        <v>1365</v>
      </c>
      <c r="N8" s="117">
        <v>665</v>
      </c>
      <c r="O8" s="117">
        <v>0</v>
      </c>
      <c r="P8" s="117">
        <v>655</v>
      </c>
      <c r="Q8" s="117">
        <v>0</v>
      </c>
      <c r="R8" s="117">
        <v>45</v>
      </c>
      <c r="S8" s="117"/>
      <c r="T8" s="117"/>
      <c r="U8" s="117"/>
      <c r="V8" s="117"/>
    </row>
    <row r="9" spans="1:22" ht="14.25">
      <c r="A9" s="115" t="s">
        <v>69</v>
      </c>
      <c r="B9" s="116" t="s">
        <v>104</v>
      </c>
      <c r="C9" s="115"/>
      <c r="D9" s="115"/>
      <c r="E9" s="115"/>
      <c r="F9" s="116"/>
      <c r="G9" s="116"/>
      <c r="H9" s="117">
        <v>663.176362</v>
      </c>
      <c r="I9" s="117">
        <v>663.176362</v>
      </c>
      <c r="J9" s="117">
        <v>516.170262</v>
      </c>
      <c r="K9" s="117">
        <v>76</v>
      </c>
      <c r="L9" s="117">
        <v>71.0061</v>
      </c>
      <c r="M9" s="117"/>
      <c r="N9" s="117"/>
      <c r="O9" s="117"/>
      <c r="P9" s="117"/>
      <c r="Q9" s="117"/>
      <c r="R9" s="117"/>
      <c r="S9" s="117"/>
      <c r="T9" s="117"/>
      <c r="U9" s="117"/>
      <c r="V9" s="117"/>
    </row>
    <row r="10" spans="1:22" ht="22.5">
      <c r="A10" s="115" t="s">
        <v>69</v>
      </c>
      <c r="B10" s="116" t="s">
        <v>116</v>
      </c>
      <c r="C10" s="115" t="s">
        <v>116</v>
      </c>
      <c r="D10" s="115"/>
      <c r="E10" s="115"/>
      <c r="F10" s="116" t="s">
        <v>117</v>
      </c>
      <c r="G10" s="116"/>
      <c r="H10" s="117">
        <v>663.176362</v>
      </c>
      <c r="I10" s="117">
        <v>663.176362</v>
      </c>
      <c r="J10" s="117">
        <v>516.170262</v>
      </c>
      <c r="K10" s="117">
        <v>76</v>
      </c>
      <c r="L10" s="117">
        <v>71.0061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17"/>
    </row>
    <row r="11" spans="1:22" ht="33.75">
      <c r="A11" s="115" t="s">
        <v>69</v>
      </c>
      <c r="B11" s="116" t="s">
        <v>118</v>
      </c>
      <c r="C11" s="115" t="s">
        <v>116</v>
      </c>
      <c r="D11" s="115" t="s">
        <v>119</v>
      </c>
      <c r="E11" s="115"/>
      <c r="F11" s="116" t="s">
        <v>120</v>
      </c>
      <c r="G11" s="116"/>
      <c r="H11" s="117">
        <v>663.176362</v>
      </c>
      <c r="I11" s="117">
        <v>663.176362</v>
      </c>
      <c r="J11" s="117">
        <v>516.170262</v>
      </c>
      <c r="K11" s="117">
        <v>76</v>
      </c>
      <c r="L11" s="117">
        <v>71.0061</v>
      </c>
      <c r="M11" s="117"/>
      <c r="N11" s="117"/>
      <c r="O11" s="117"/>
      <c r="P11" s="117"/>
      <c r="Q11" s="117"/>
      <c r="R11" s="117"/>
      <c r="S11" s="117"/>
      <c r="T11" s="117"/>
      <c r="U11" s="117"/>
      <c r="V11" s="117"/>
    </row>
    <row r="12" spans="1:22" ht="14.25">
      <c r="A12" s="115" t="s">
        <v>69</v>
      </c>
      <c r="B12" s="116" t="s">
        <v>121</v>
      </c>
      <c r="C12" s="115" t="s">
        <v>116</v>
      </c>
      <c r="D12" s="115" t="s">
        <v>119</v>
      </c>
      <c r="E12" s="115" t="s">
        <v>122</v>
      </c>
      <c r="F12" s="116" t="s">
        <v>123</v>
      </c>
      <c r="G12" s="116" t="s">
        <v>124</v>
      </c>
      <c r="H12" s="117">
        <v>663.176362</v>
      </c>
      <c r="I12" s="117">
        <v>663.176362</v>
      </c>
      <c r="J12" s="117">
        <v>516.170262</v>
      </c>
      <c r="K12" s="117">
        <v>76</v>
      </c>
      <c r="L12" s="117">
        <v>71.0061</v>
      </c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ht="14.25">
      <c r="A13" s="115" t="s">
        <v>72</v>
      </c>
      <c r="B13" s="116" t="s">
        <v>104</v>
      </c>
      <c r="C13" s="115"/>
      <c r="D13" s="115"/>
      <c r="E13" s="115"/>
      <c r="F13" s="116"/>
      <c r="G13" s="116"/>
      <c r="H13" s="117">
        <v>45.863608</v>
      </c>
      <c r="I13" s="117">
        <v>45.863608</v>
      </c>
      <c r="J13" s="117">
        <v>39.863608</v>
      </c>
      <c r="K13" s="117">
        <v>6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</row>
    <row r="14" spans="1:22" ht="22.5">
      <c r="A14" s="115" t="s">
        <v>72</v>
      </c>
      <c r="B14" s="116" t="s">
        <v>116</v>
      </c>
      <c r="C14" s="115" t="s">
        <v>116</v>
      </c>
      <c r="D14" s="115"/>
      <c r="E14" s="115"/>
      <c r="F14" s="116" t="s">
        <v>117</v>
      </c>
      <c r="G14" s="116"/>
      <c r="H14" s="117">
        <v>45.863608</v>
      </c>
      <c r="I14" s="117">
        <v>45.863608</v>
      </c>
      <c r="J14" s="117">
        <v>39.863608</v>
      </c>
      <c r="K14" s="117">
        <v>6</v>
      </c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</row>
    <row r="15" spans="1:22" ht="14.25">
      <c r="A15" s="115" t="s">
        <v>72</v>
      </c>
      <c r="B15" s="116" t="s">
        <v>125</v>
      </c>
      <c r="C15" s="115" t="s">
        <v>116</v>
      </c>
      <c r="D15" s="115" t="s">
        <v>126</v>
      </c>
      <c r="E15" s="115"/>
      <c r="F15" s="116" t="s">
        <v>127</v>
      </c>
      <c r="G15" s="116"/>
      <c r="H15" s="117">
        <v>45.863608</v>
      </c>
      <c r="I15" s="117">
        <v>45.863608</v>
      </c>
      <c r="J15" s="117">
        <v>39.863608</v>
      </c>
      <c r="K15" s="117">
        <v>6</v>
      </c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</row>
    <row r="16" spans="1:22" ht="14.25">
      <c r="A16" s="115" t="s">
        <v>72</v>
      </c>
      <c r="B16" s="116" t="s">
        <v>128</v>
      </c>
      <c r="C16" s="115" t="s">
        <v>116</v>
      </c>
      <c r="D16" s="115" t="s">
        <v>126</v>
      </c>
      <c r="E16" s="115" t="s">
        <v>122</v>
      </c>
      <c r="F16" s="116" t="s">
        <v>123</v>
      </c>
      <c r="G16" s="116" t="s">
        <v>124</v>
      </c>
      <c r="H16" s="117">
        <v>45.863608</v>
      </c>
      <c r="I16" s="117">
        <v>45.863608</v>
      </c>
      <c r="J16" s="117">
        <v>39.863608</v>
      </c>
      <c r="K16" s="117">
        <v>6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</row>
    <row r="17" spans="1:22" ht="14.25">
      <c r="A17" s="115" t="s">
        <v>74</v>
      </c>
      <c r="B17" s="116" t="s">
        <v>104</v>
      </c>
      <c r="C17" s="115"/>
      <c r="D17" s="115"/>
      <c r="E17" s="115"/>
      <c r="F17" s="116"/>
      <c r="G17" s="116"/>
      <c r="H17" s="117">
        <v>1458.440806</v>
      </c>
      <c r="I17" s="117">
        <v>93.44080600000001</v>
      </c>
      <c r="J17" s="117">
        <v>81.44080600000001</v>
      </c>
      <c r="K17" s="117">
        <v>12</v>
      </c>
      <c r="L17" s="117"/>
      <c r="M17" s="117">
        <v>1365</v>
      </c>
      <c r="N17" s="117">
        <v>665</v>
      </c>
      <c r="O17" s="117">
        <v>0</v>
      </c>
      <c r="P17" s="117">
        <v>655</v>
      </c>
      <c r="Q17" s="117">
        <v>0</v>
      </c>
      <c r="R17" s="117">
        <v>45</v>
      </c>
      <c r="S17" s="117"/>
      <c r="T17" s="117"/>
      <c r="U17" s="117"/>
      <c r="V17" s="117"/>
    </row>
    <row r="18" spans="1:22" ht="22.5">
      <c r="A18" s="115" t="s">
        <v>74</v>
      </c>
      <c r="B18" s="116" t="s">
        <v>116</v>
      </c>
      <c r="C18" s="115" t="s">
        <v>116</v>
      </c>
      <c r="D18" s="115"/>
      <c r="E18" s="115"/>
      <c r="F18" s="116" t="s">
        <v>117</v>
      </c>
      <c r="G18" s="116"/>
      <c r="H18" s="117">
        <v>268.440806</v>
      </c>
      <c r="I18" s="117">
        <v>93.44080600000001</v>
      </c>
      <c r="J18" s="117">
        <v>81.44080600000001</v>
      </c>
      <c r="K18" s="117">
        <v>12</v>
      </c>
      <c r="L18" s="117"/>
      <c r="M18" s="117">
        <v>175</v>
      </c>
      <c r="N18" s="117">
        <v>175</v>
      </c>
      <c r="O18" s="117"/>
      <c r="P18" s="117"/>
      <c r="Q18" s="117"/>
      <c r="R18" s="117"/>
      <c r="S18" s="117"/>
      <c r="T18" s="117"/>
      <c r="U18" s="117"/>
      <c r="V18" s="117"/>
    </row>
    <row r="19" spans="1:22" ht="33.75">
      <c r="A19" s="115" t="s">
        <v>74</v>
      </c>
      <c r="B19" s="116" t="s">
        <v>118</v>
      </c>
      <c r="C19" s="115" t="s">
        <v>116</v>
      </c>
      <c r="D19" s="115" t="s">
        <v>119</v>
      </c>
      <c r="E19" s="115"/>
      <c r="F19" s="116" t="s">
        <v>120</v>
      </c>
      <c r="G19" s="116"/>
      <c r="H19" s="117">
        <v>175</v>
      </c>
      <c r="I19" s="117"/>
      <c r="J19" s="117"/>
      <c r="K19" s="117"/>
      <c r="L19" s="117"/>
      <c r="M19" s="117">
        <v>175</v>
      </c>
      <c r="N19" s="117">
        <v>175</v>
      </c>
      <c r="O19" s="117"/>
      <c r="P19" s="117"/>
      <c r="Q19" s="117"/>
      <c r="R19" s="117"/>
      <c r="S19" s="117"/>
      <c r="T19" s="117"/>
      <c r="U19" s="117"/>
      <c r="V19" s="117"/>
    </row>
    <row r="20" spans="1:22" ht="22.5">
      <c r="A20" s="115" t="s">
        <v>74</v>
      </c>
      <c r="B20" s="116" t="s">
        <v>129</v>
      </c>
      <c r="C20" s="115" t="s">
        <v>116</v>
      </c>
      <c r="D20" s="115" t="s">
        <v>119</v>
      </c>
      <c r="E20" s="115" t="s">
        <v>130</v>
      </c>
      <c r="F20" s="116" t="s">
        <v>131</v>
      </c>
      <c r="G20" s="116" t="s">
        <v>124</v>
      </c>
      <c r="H20" s="117">
        <v>175</v>
      </c>
      <c r="I20" s="117"/>
      <c r="J20" s="117"/>
      <c r="K20" s="117"/>
      <c r="L20" s="117"/>
      <c r="M20" s="117">
        <v>175</v>
      </c>
      <c r="N20" s="117">
        <v>175</v>
      </c>
      <c r="O20" s="117"/>
      <c r="P20" s="117"/>
      <c r="Q20" s="117"/>
      <c r="R20" s="117"/>
      <c r="S20" s="117"/>
      <c r="T20" s="117"/>
      <c r="U20" s="117"/>
      <c r="V20" s="117"/>
    </row>
    <row r="21" spans="1:22" ht="14.25">
      <c r="A21" s="115" t="s">
        <v>74</v>
      </c>
      <c r="B21" s="116" t="s">
        <v>125</v>
      </c>
      <c r="C21" s="115" t="s">
        <v>116</v>
      </c>
      <c r="D21" s="115" t="s">
        <v>126</v>
      </c>
      <c r="E21" s="115"/>
      <c r="F21" s="116" t="s">
        <v>127</v>
      </c>
      <c r="G21" s="116"/>
      <c r="H21" s="117">
        <v>93.44080600000001</v>
      </c>
      <c r="I21" s="117">
        <v>93.44080600000001</v>
      </c>
      <c r="J21" s="117">
        <v>81.44080600000001</v>
      </c>
      <c r="K21" s="117">
        <v>12</v>
      </c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</row>
    <row r="22" spans="1:22" ht="14.25">
      <c r="A22" s="115" t="s">
        <v>74</v>
      </c>
      <c r="B22" s="116" t="s">
        <v>128</v>
      </c>
      <c r="C22" s="115" t="s">
        <v>116</v>
      </c>
      <c r="D22" s="115" t="s">
        <v>126</v>
      </c>
      <c r="E22" s="115" t="s">
        <v>122</v>
      </c>
      <c r="F22" s="116" t="s">
        <v>123</v>
      </c>
      <c r="G22" s="116" t="s">
        <v>124</v>
      </c>
      <c r="H22" s="117">
        <v>93.44080600000001</v>
      </c>
      <c r="I22" s="117">
        <v>93.44080600000001</v>
      </c>
      <c r="J22" s="117">
        <v>81.44080600000001</v>
      </c>
      <c r="K22" s="117">
        <v>12</v>
      </c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</row>
    <row r="23" spans="1:22" ht="14.25">
      <c r="A23" s="115" t="s">
        <v>74</v>
      </c>
      <c r="B23" s="116" t="s">
        <v>132</v>
      </c>
      <c r="C23" s="115" t="s">
        <v>132</v>
      </c>
      <c r="D23" s="115"/>
      <c r="E23" s="115"/>
      <c r="F23" s="116" t="s">
        <v>133</v>
      </c>
      <c r="G23" s="116"/>
      <c r="H23" s="117">
        <v>45</v>
      </c>
      <c r="I23" s="117"/>
      <c r="J23" s="117"/>
      <c r="K23" s="117"/>
      <c r="L23" s="117"/>
      <c r="M23" s="117">
        <v>45</v>
      </c>
      <c r="N23" s="117">
        <v>45</v>
      </c>
      <c r="O23" s="117"/>
      <c r="P23" s="117"/>
      <c r="Q23" s="117"/>
      <c r="R23" s="117"/>
      <c r="S23" s="117"/>
      <c r="T23" s="117"/>
      <c r="U23" s="117"/>
      <c r="V23" s="117"/>
    </row>
    <row r="24" spans="1:22" ht="14.25">
      <c r="A24" s="115" t="s">
        <v>74</v>
      </c>
      <c r="B24" s="116" t="s">
        <v>134</v>
      </c>
      <c r="C24" s="115" t="s">
        <v>132</v>
      </c>
      <c r="D24" s="115" t="s">
        <v>126</v>
      </c>
      <c r="E24" s="115"/>
      <c r="F24" s="116" t="s">
        <v>135</v>
      </c>
      <c r="G24" s="116"/>
      <c r="H24" s="117">
        <v>45</v>
      </c>
      <c r="I24" s="117"/>
      <c r="J24" s="117"/>
      <c r="K24" s="117"/>
      <c r="L24" s="117"/>
      <c r="M24" s="117">
        <v>45</v>
      </c>
      <c r="N24" s="117">
        <v>45</v>
      </c>
      <c r="O24" s="117"/>
      <c r="P24" s="117"/>
      <c r="Q24" s="117"/>
      <c r="R24" s="117"/>
      <c r="S24" s="117"/>
      <c r="T24" s="117"/>
      <c r="U24" s="117"/>
      <c r="V24" s="117"/>
    </row>
    <row r="25" spans="1:22" ht="14.25">
      <c r="A25" s="115" t="s">
        <v>74</v>
      </c>
      <c r="B25" s="116" t="s">
        <v>136</v>
      </c>
      <c r="C25" s="115" t="s">
        <v>132</v>
      </c>
      <c r="D25" s="115" t="s">
        <v>126</v>
      </c>
      <c r="E25" s="115" t="s">
        <v>122</v>
      </c>
      <c r="F25" s="116" t="s">
        <v>123</v>
      </c>
      <c r="G25" s="116" t="s">
        <v>124</v>
      </c>
      <c r="H25" s="117">
        <v>45</v>
      </c>
      <c r="I25" s="117"/>
      <c r="J25" s="117"/>
      <c r="K25" s="117"/>
      <c r="L25" s="117"/>
      <c r="M25" s="117">
        <v>45</v>
      </c>
      <c r="N25" s="117">
        <v>45</v>
      </c>
      <c r="O25" s="117"/>
      <c r="P25" s="117"/>
      <c r="Q25" s="117"/>
      <c r="R25" s="117"/>
      <c r="S25" s="117"/>
      <c r="T25" s="117"/>
      <c r="U25" s="117"/>
      <c r="V25" s="117"/>
    </row>
    <row r="26" spans="1:22" ht="22.5">
      <c r="A26" s="115" t="s">
        <v>74</v>
      </c>
      <c r="B26" s="116" t="s">
        <v>137</v>
      </c>
      <c r="C26" s="115" t="s">
        <v>137</v>
      </c>
      <c r="D26" s="115"/>
      <c r="E26" s="115"/>
      <c r="F26" s="116" t="s">
        <v>138</v>
      </c>
      <c r="G26" s="116"/>
      <c r="H26" s="117">
        <v>655</v>
      </c>
      <c r="I26" s="117"/>
      <c r="J26" s="117"/>
      <c r="K26" s="117"/>
      <c r="L26" s="117"/>
      <c r="M26" s="117">
        <v>655</v>
      </c>
      <c r="N26" s="117"/>
      <c r="O26" s="117"/>
      <c r="P26" s="117">
        <v>655</v>
      </c>
      <c r="Q26" s="117"/>
      <c r="R26" s="117"/>
      <c r="S26" s="117"/>
      <c r="T26" s="117"/>
      <c r="U26" s="117"/>
      <c r="V26" s="117"/>
    </row>
    <row r="27" spans="1:22" ht="22.5">
      <c r="A27" s="115" t="s">
        <v>74</v>
      </c>
      <c r="B27" s="116" t="s">
        <v>139</v>
      </c>
      <c r="C27" s="115" t="s">
        <v>137</v>
      </c>
      <c r="D27" s="115" t="s">
        <v>140</v>
      </c>
      <c r="E27" s="115"/>
      <c r="F27" s="116" t="s">
        <v>141</v>
      </c>
      <c r="G27" s="116"/>
      <c r="H27" s="117">
        <v>655</v>
      </c>
      <c r="I27" s="117"/>
      <c r="J27" s="117"/>
      <c r="K27" s="117"/>
      <c r="L27" s="117"/>
      <c r="M27" s="117">
        <v>655</v>
      </c>
      <c r="N27" s="117"/>
      <c r="O27" s="117"/>
      <c r="P27" s="117">
        <v>655</v>
      </c>
      <c r="Q27" s="117"/>
      <c r="R27" s="117"/>
      <c r="S27" s="117"/>
      <c r="T27" s="117"/>
      <c r="U27" s="117"/>
      <c r="V27" s="117"/>
    </row>
    <row r="28" spans="1:22" ht="22.5">
      <c r="A28" s="115" t="s">
        <v>74</v>
      </c>
      <c r="B28" s="116" t="s">
        <v>142</v>
      </c>
      <c r="C28" s="115" t="s">
        <v>137</v>
      </c>
      <c r="D28" s="115" t="s">
        <v>140</v>
      </c>
      <c r="E28" s="115" t="s">
        <v>130</v>
      </c>
      <c r="F28" s="116" t="s">
        <v>143</v>
      </c>
      <c r="G28" s="116" t="s">
        <v>124</v>
      </c>
      <c r="H28" s="117">
        <v>655</v>
      </c>
      <c r="I28" s="117"/>
      <c r="J28" s="117"/>
      <c r="K28" s="117"/>
      <c r="L28" s="117"/>
      <c r="M28" s="117">
        <v>655</v>
      </c>
      <c r="N28" s="117"/>
      <c r="O28" s="117"/>
      <c r="P28" s="117">
        <v>655</v>
      </c>
      <c r="Q28" s="117"/>
      <c r="R28" s="117"/>
      <c r="S28" s="117"/>
      <c r="T28" s="117"/>
      <c r="U28" s="117"/>
      <c r="V28" s="117"/>
    </row>
    <row r="29" spans="1:22" ht="22.5">
      <c r="A29" s="115" t="s">
        <v>74</v>
      </c>
      <c r="B29" s="116" t="s">
        <v>144</v>
      </c>
      <c r="C29" s="115" t="s">
        <v>144</v>
      </c>
      <c r="D29" s="115"/>
      <c r="E29" s="115"/>
      <c r="F29" s="116" t="s">
        <v>145</v>
      </c>
      <c r="G29" s="116"/>
      <c r="H29" s="117">
        <v>445</v>
      </c>
      <c r="I29" s="117"/>
      <c r="J29" s="117"/>
      <c r="K29" s="117"/>
      <c r="L29" s="117"/>
      <c r="M29" s="117">
        <v>445</v>
      </c>
      <c r="N29" s="117">
        <v>445</v>
      </c>
      <c r="O29" s="117"/>
      <c r="P29" s="117"/>
      <c r="Q29" s="117"/>
      <c r="R29" s="117"/>
      <c r="S29" s="117"/>
      <c r="T29" s="117"/>
      <c r="U29" s="117"/>
      <c r="V29" s="117"/>
    </row>
    <row r="30" spans="1:22" ht="22.5">
      <c r="A30" s="115" t="s">
        <v>74</v>
      </c>
      <c r="B30" s="116" t="s">
        <v>146</v>
      </c>
      <c r="C30" s="115" t="s">
        <v>144</v>
      </c>
      <c r="D30" s="115" t="s">
        <v>119</v>
      </c>
      <c r="E30" s="115"/>
      <c r="F30" s="116" t="s">
        <v>147</v>
      </c>
      <c r="G30" s="116"/>
      <c r="H30" s="117">
        <v>445</v>
      </c>
      <c r="I30" s="117"/>
      <c r="J30" s="117"/>
      <c r="K30" s="117"/>
      <c r="L30" s="117"/>
      <c r="M30" s="117">
        <v>445</v>
      </c>
      <c r="N30" s="117">
        <v>445</v>
      </c>
      <c r="O30" s="117"/>
      <c r="P30" s="117"/>
      <c r="Q30" s="117"/>
      <c r="R30" s="117"/>
      <c r="S30" s="117"/>
      <c r="T30" s="117"/>
      <c r="U30" s="117"/>
      <c r="V30" s="117"/>
    </row>
    <row r="31" spans="1:22" ht="33.75">
      <c r="A31" s="115" t="s">
        <v>74</v>
      </c>
      <c r="B31" s="116" t="s">
        <v>148</v>
      </c>
      <c r="C31" s="115" t="s">
        <v>144</v>
      </c>
      <c r="D31" s="115" t="s">
        <v>119</v>
      </c>
      <c r="E31" s="115" t="s">
        <v>149</v>
      </c>
      <c r="F31" s="116" t="s">
        <v>150</v>
      </c>
      <c r="G31" s="116" t="s">
        <v>124</v>
      </c>
      <c r="H31" s="117">
        <v>445</v>
      </c>
      <c r="I31" s="117"/>
      <c r="J31" s="117"/>
      <c r="K31" s="117"/>
      <c r="L31" s="117"/>
      <c r="M31" s="117">
        <v>445</v>
      </c>
      <c r="N31" s="117">
        <v>445</v>
      </c>
      <c r="O31" s="117"/>
      <c r="P31" s="117"/>
      <c r="Q31" s="117"/>
      <c r="R31" s="117"/>
      <c r="S31" s="117"/>
      <c r="T31" s="117"/>
      <c r="U31" s="117"/>
      <c r="V31" s="117"/>
    </row>
    <row r="32" spans="1:22" ht="14.25">
      <c r="A32" s="115" t="s">
        <v>74</v>
      </c>
      <c r="B32" s="116" t="s">
        <v>151</v>
      </c>
      <c r="C32" s="115" t="s">
        <v>151</v>
      </c>
      <c r="D32" s="115"/>
      <c r="E32" s="115"/>
      <c r="F32" s="116" t="s">
        <v>152</v>
      </c>
      <c r="G32" s="116"/>
      <c r="H32" s="117">
        <v>45</v>
      </c>
      <c r="I32" s="117"/>
      <c r="J32" s="117"/>
      <c r="K32" s="117"/>
      <c r="L32" s="117"/>
      <c r="M32" s="117">
        <v>45</v>
      </c>
      <c r="N32" s="117"/>
      <c r="O32" s="117"/>
      <c r="P32" s="117"/>
      <c r="Q32" s="117"/>
      <c r="R32" s="117">
        <v>45</v>
      </c>
      <c r="S32" s="117"/>
      <c r="T32" s="117"/>
      <c r="U32" s="117"/>
      <c r="V32" s="117"/>
    </row>
    <row r="33" spans="1:22" ht="14.25">
      <c r="A33" s="115" t="s">
        <v>74</v>
      </c>
      <c r="B33" s="116" t="s">
        <v>153</v>
      </c>
      <c r="C33" s="115" t="s">
        <v>151</v>
      </c>
      <c r="D33" s="115" t="s">
        <v>122</v>
      </c>
      <c r="E33" s="115"/>
      <c r="F33" s="116" t="s">
        <v>154</v>
      </c>
      <c r="G33" s="116"/>
      <c r="H33" s="117">
        <v>45</v>
      </c>
      <c r="I33" s="117"/>
      <c r="J33" s="117"/>
      <c r="K33" s="117"/>
      <c r="L33" s="117"/>
      <c r="M33" s="117">
        <v>45</v>
      </c>
      <c r="N33" s="117"/>
      <c r="O33" s="117"/>
      <c r="P33" s="117"/>
      <c r="Q33" s="117"/>
      <c r="R33" s="117">
        <v>45</v>
      </c>
      <c r="S33" s="117"/>
      <c r="T33" s="117"/>
      <c r="U33" s="117"/>
      <c r="V33" s="117"/>
    </row>
    <row r="34" spans="1:22" ht="22.5">
      <c r="A34" s="115" t="s">
        <v>74</v>
      </c>
      <c r="B34" s="116" t="s">
        <v>155</v>
      </c>
      <c r="C34" s="115" t="s">
        <v>151</v>
      </c>
      <c r="D34" s="115" t="s">
        <v>122</v>
      </c>
      <c r="E34" s="115" t="s">
        <v>156</v>
      </c>
      <c r="F34" s="116" t="s">
        <v>157</v>
      </c>
      <c r="G34" s="116" t="s">
        <v>124</v>
      </c>
      <c r="H34" s="117">
        <v>45</v>
      </c>
      <c r="I34" s="117"/>
      <c r="J34" s="117"/>
      <c r="K34" s="117"/>
      <c r="L34" s="117"/>
      <c r="M34" s="117">
        <v>45</v>
      </c>
      <c r="N34" s="117"/>
      <c r="O34" s="117"/>
      <c r="P34" s="117"/>
      <c r="Q34" s="117"/>
      <c r="R34" s="117">
        <v>45</v>
      </c>
      <c r="S34" s="117"/>
      <c r="T34" s="117"/>
      <c r="U34" s="117"/>
      <c r="V34" s="117"/>
    </row>
    <row r="35" spans="1:22" ht="14.25">
      <c r="A35" s="115" t="s">
        <v>76</v>
      </c>
      <c r="B35" s="116" t="s">
        <v>104</v>
      </c>
      <c r="C35" s="115"/>
      <c r="D35" s="115"/>
      <c r="E35" s="115"/>
      <c r="F35" s="116"/>
      <c r="G35" s="116"/>
      <c r="H35" s="117">
        <v>280.545969</v>
      </c>
      <c r="I35" s="117">
        <v>280.545969</v>
      </c>
      <c r="J35" s="117">
        <v>244.54596899999999</v>
      </c>
      <c r="K35" s="117">
        <v>36</v>
      </c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</row>
    <row r="36" spans="1:22" ht="14.25">
      <c r="A36" s="115" t="s">
        <v>76</v>
      </c>
      <c r="B36" s="116" t="s">
        <v>151</v>
      </c>
      <c r="C36" s="115" t="s">
        <v>151</v>
      </c>
      <c r="D36" s="115"/>
      <c r="E36" s="115"/>
      <c r="F36" s="116" t="s">
        <v>152</v>
      </c>
      <c r="G36" s="116"/>
      <c r="H36" s="117">
        <v>280.545969</v>
      </c>
      <c r="I36" s="117">
        <v>280.545969</v>
      </c>
      <c r="J36" s="117">
        <v>244.54596899999999</v>
      </c>
      <c r="K36" s="117">
        <v>36</v>
      </c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</row>
    <row r="37" spans="1:22" ht="14.25">
      <c r="A37" s="115" t="s">
        <v>76</v>
      </c>
      <c r="B37" s="116" t="s">
        <v>153</v>
      </c>
      <c r="C37" s="115" t="s">
        <v>151</v>
      </c>
      <c r="D37" s="115" t="s">
        <v>122</v>
      </c>
      <c r="E37" s="115"/>
      <c r="F37" s="116" t="s">
        <v>154</v>
      </c>
      <c r="G37" s="116"/>
      <c r="H37" s="117">
        <v>280.545969</v>
      </c>
      <c r="I37" s="117">
        <v>280.545969</v>
      </c>
      <c r="J37" s="117">
        <v>244.54596899999999</v>
      </c>
      <c r="K37" s="117">
        <v>36</v>
      </c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ht="14.25">
      <c r="A38" s="115" t="s">
        <v>76</v>
      </c>
      <c r="B38" s="116" t="s">
        <v>158</v>
      </c>
      <c r="C38" s="115" t="s">
        <v>151</v>
      </c>
      <c r="D38" s="115" t="s">
        <v>122</v>
      </c>
      <c r="E38" s="115" t="s">
        <v>140</v>
      </c>
      <c r="F38" s="116" t="s">
        <v>159</v>
      </c>
      <c r="G38" s="116" t="s">
        <v>124</v>
      </c>
      <c r="H38" s="117">
        <v>280.545969</v>
      </c>
      <c r="I38" s="117">
        <v>280.545969</v>
      </c>
      <c r="J38" s="117">
        <v>244.54596899999999</v>
      </c>
      <c r="K38" s="117">
        <v>36</v>
      </c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ht="14.25">
      <c r="A39" s="115" t="s">
        <v>78</v>
      </c>
      <c r="B39" s="116" t="s">
        <v>104</v>
      </c>
      <c r="C39" s="115"/>
      <c r="D39" s="115"/>
      <c r="E39" s="115"/>
      <c r="F39" s="116"/>
      <c r="G39" s="116"/>
      <c r="H39" s="117">
        <v>141.758668</v>
      </c>
      <c r="I39" s="117">
        <v>141.758668</v>
      </c>
      <c r="J39" s="117">
        <v>123.758668</v>
      </c>
      <c r="K39" s="117">
        <v>18</v>
      </c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</row>
    <row r="40" spans="1:22" ht="22.5">
      <c r="A40" s="115" t="s">
        <v>78</v>
      </c>
      <c r="B40" s="116" t="s">
        <v>160</v>
      </c>
      <c r="C40" s="115" t="s">
        <v>160</v>
      </c>
      <c r="D40" s="115"/>
      <c r="E40" s="115"/>
      <c r="F40" s="116" t="s">
        <v>161</v>
      </c>
      <c r="G40" s="116"/>
      <c r="H40" s="117">
        <v>141.758668</v>
      </c>
      <c r="I40" s="117">
        <v>141.758668</v>
      </c>
      <c r="J40" s="117">
        <v>123.758668</v>
      </c>
      <c r="K40" s="117">
        <v>18</v>
      </c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ht="22.5">
      <c r="A41" s="115" t="s">
        <v>78</v>
      </c>
      <c r="B41" s="116" t="s">
        <v>162</v>
      </c>
      <c r="C41" s="115" t="s">
        <v>160</v>
      </c>
      <c r="D41" s="115" t="s">
        <v>163</v>
      </c>
      <c r="E41" s="115"/>
      <c r="F41" s="116" t="s">
        <v>164</v>
      </c>
      <c r="G41" s="116"/>
      <c r="H41" s="117">
        <v>141.758668</v>
      </c>
      <c r="I41" s="117">
        <v>141.758668</v>
      </c>
      <c r="J41" s="117">
        <v>123.758668</v>
      </c>
      <c r="K41" s="117">
        <v>18</v>
      </c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ht="22.5">
      <c r="A42" s="115" t="s">
        <v>78</v>
      </c>
      <c r="B42" s="116" t="s">
        <v>165</v>
      </c>
      <c r="C42" s="115" t="s">
        <v>160</v>
      </c>
      <c r="D42" s="115" t="s">
        <v>163</v>
      </c>
      <c r="E42" s="115" t="s">
        <v>149</v>
      </c>
      <c r="F42" s="116" t="s">
        <v>166</v>
      </c>
      <c r="G42" s="116" t="s">
        <v>124</v>
      </c>
      <c r="H42" s="117">
        <v>141.758668</v>
      </c>
      <c r="I42" s="117">
        <v>141.758668</v>
      </c>
      <c r="J42" s="117">
        <v>123.758668</v>
      </c>
      <c r="K42" s="117">
        <v>18</v>
      </c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</row>
    <row r="43" spans="1:22" ht="14.25">
      <c r="A43" s="115" t="s">
        <v>80</v>
      </c>
      <c r="B43" s="116" t="s">
        <v>104</v>
      </c>
      <c r="C43" s="115"/>
      <c r="D43" s="115"/>
      <c r="E43" s="115"/>
      <c r="F43" s="116"/>
      <c r="G43" s="116"/>
      <c r="H43" s="117">
        <v>203.183247</v>
      </c>
      <c r="I43" s="117">
        <v>203.183247</v>
      </c>
      <c r="J43" s="117">
        <v>175.183247</v>
      </c>
      <c r="K43" s="117">
        <v>28</v>
      </c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22" ht="22.5">
      <c r="A44" s="115" t="s">
        <v>80</v>
      </c>
      <c r="B44" s="116" t="s">
        <v>144</v>
      </c>
      <c r="C44" s="115" t="s">
        <v>144</v>
      </c>
      <c r="D44" s="115"/>
      <c r="E44" s="115"/>
      <c r="F44" s="116" t="s">
        <v>145</v>
      </c>
      <c r="G44" s="116"/>
      <c r="H44" s="117">
        <v>203.183247</v>
      </c>
      <c r="I44" s="117">
        <v>203.183247</v>
      </c>
      <c r="J44" s="117">
        <v>175.183247</v>
      </c>
      <c r="K44" s="117">
        <v>28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</row>
    <row r="45" spans="1:22" ht="22.5">
      <c r="A45" s="115" t="s">
        <v>80</v>
      </c>
      <c r="B45" s="116" t="s">
        <v>146</v>
      </c>
      <c r="C45" s="115" t="s">
        <v>144</v>
      </c>
      <c r="D45" s="115" t="s">
        <v>119</v>
      </c>
      <c r="E45" s="115"/>
      <c r="F45" s="116" t="s">
        <v>147</v>
      </c>
      <c r="G45" s="116"/>
      <c r="H45" s="117">
        <v>203.183247</v>
      </c>
      <c r="I45" s="117">
        <v>203.183247</v>
      </c>
      <c r="J45" s="117">
        <v>175.183247</v>
      </c>
      <c r="K45" s="117">
        <v>28</v>
      </c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</row>
    <row r="46" spans="1:22" ht="33.75">
      <c r="A46" s="115" t="s">
        <v>80</v>
      </c>
      <c r="B46" s="116" t="s">
        <v>148</v>
      </c>
      <c r="C46" s="115" t="s">
        <v>144</v>
      </c>
      <c r="D46" s="115" t="s">
        <v>119</v>
      </c>
      <c r="E46" s="115" t="s">
        <v>149</v>
      </c>
      <c r="F46" s="116" t="s">
        <v>150</v>
      </c>
      <c r="G46" s="116" t="s">
        <v>124</v>
      </c>
      <c r="H46" s="117">
        <v>203.183247</v>
      </c>
      <c r="I46" s="117">
        <v>203.183247</v>
      </c>
      <c r="J46" s="117">
        <v>175.183247</v>
      </c>
      <c r="K46" s="117">
        <v>28</v>
      </c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</row>
    <row r="47" spans="1:22" ht="14.25">
      <c r="A47" s="115" t="s">
        <v>82</v>
      </c>
      <c r="B47" s="116" t="s">
        <v>104</v>
      </c>
      <c r="C47" s="115"/>
      <c r="D47" s="115"/>
      <c r="E47" s="115"/>
      <c r="F47" s="116"/>
      <c r="G47" s="116"/>
      <c r="H47" s="117">
        <v>153.18837</v>
      </c>
      <c r="I47" s="117">
        <v>153.18837</v>
      </c>
      <c r="J47" s="117">
        <v>131.18837</v>
      </c>
      <c r="K47" s="117">
        <v>22</v>
      </c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</row>
    <row r="48" spans="1:22" ht="22.5">
      <c r="A48" s="115" t="s">
        <v>82</v>
      </c>
      <c r="B48" s="116" t="s">
        <v>167</v>
      </c>
      <c r="C48" s="115" t="s">
        <v>167</v>
      </c>
      <c r="D48" s="115"/>
      <c r="E48" s="115"/>
      <c r="F48" s="116" t="s">
        <v>168</v>
      </c>
      <c r="G48" s="116"/>
      <c r="H48" s="117">
        <v>153.18837</v>
      </c>
      <c r="I48" s="117">
        <v>153.18837</v>
      </c>
      <c r="J48" s="117">
        <v>131.18837</v>
      </c>
      <c r="K48" s="117">
        <v>22</v>
      </c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</row>
    <row r="49" spans="1:22" ht="22.5">
      <c r="A49" s="115" t="s">
        <v>82</v>
      </c>
      <c r="B49" s="116" t="s">
        <v>169</v>
      </c>
      <c r="C49" s="115" t="s">
        <v>167</v>
      </c>
      <c r="D49" s="115" t="s">
        <v>126</v>
      </c>
      <c r="E49" s="115"/>
      <c r="F49" s="116" t="s">
        <v>170</v>
      </c>
      <c r="G49" s="116"/>
      <c r="H49" s="117">
        <v>153.18837</v>
      </c>
      <c r="I49" s="117">
        <v>153.18837</v>
      </c>
      <c r="J49" s="117">
        <v>131.18837</v>
      </c>
      <c r="K49" s="117">
        <v>22</v>
      </c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</row>
    <row r="50" spans="1:22" ht="14.25">
      <c r="A50" s="115" t="s">
        <v>82</v>
      </c>
      <c r="B50" s="116" t="s">
        <v>171</v>
      </c>
      <c r="C50" s="115" t="s">
        <v>167</v>
      </c>
      <c r="D50" s="115" t="s">
        <v>126</v>
      </c>
      <c r="E50" s="115" t="s">
        <v>122</v>
      </c>
      <c r="F50" s="116" t="s">
        <v>123</v>
      </c>
      <c r="G50" s="116" t="s">
        <v>124</v>
      </c>
      <c r="H50" s="117">
        <v>153.18837</v>
      </c>
      <c r="I50" s="117">
        <v>153.18837</v>
      </c>
      <c r="J50" s="117">
        <v>131.18837</v>
      </c>
      <c r="K50" s="117">
        <v>22</v>
      </c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</row>
    <row r="51" spans="1:22" ht="14.25">
      <c r="A51" s="115" t="s">
        <v>84</v>
      </c>
      <c r="B51" s="116" t="s">
        <v>104</v>
      </c>
      <c r="C51" s="115"/>
      <c r="D51" s="115"/>
      <c r="E51" s="115"/>
      <c r="F51" s="116"/>
      <c r="G51" s="116"/>
      <c r="H51" s="117">
        <v>157.02858799999998</v>
      </c>
      <c r="I51" s="117">
        <v>157.02858799999998</v>
      </c>
      <c r="J51" s="117">
        <v>135.02858799999998</v>
      </c>
      <c r="K51" s="117">
        <v>22</v>
      </c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</row>
    <row r="52" spans="1:22" ht="22.5">
      <c r="A52" s="115" t="s">
        <v>84</v>
      </c>
      <c r="B52" s="116" t="s">
        <v>172</v>
      </c>
      <c r="C52" s="115" t="s">
        <v>172</v>
      </c>
      <c r="D52" s="115"/>
      <c r="E52" s="115"/>
      <c r="F52" s="116" t="s">
        <v>173</v>
      </c>
      <c r="G52" s="116"/>
      <c r="H52" s="117">
        <v>157.02858799999998</v>
      </c>
      <c r="I52" s="117">
        <v>157.02858799999998</v>
      </c>
      <c r="J52" s="117">
        <v>135.02858799999998</v>
      </c>
      <c r="K52" s="117">
        <v>22</v>
      </c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</row>
    <row r="53" spans="1:22" ht="33.75">
      <c r="A53" s="115" t="s">
        <v>84</v>
      </c>
      <c r="B53" s="116" t="s">
        <v>174</v>
      </c>
      <c r="C53" s="115" t="s">
        <v>172</v>
      </c>
      <c r="D53" s="115" t="s">
        <v>122</v>
      </c>
      <c r="E53" s="115"/>
      <c r="F53" s="116" t="s">
        <v>175</v>
      </c>
      <c r="G53" s="116"/>
      <c r="H53" s="117">
        <v>157.02858799999998</v>
      </c>
      <c r="I53" s="117">
        <v>157.02858799999998</v>
      </c>
      <c r="J53" s="117">
        <v>135.02858799999998</v>
      </c>
      <c r="K53" s="117">
        <v>22</v>
      </c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</row>
    <row r="54" spans="1:22" ht="22.5">
      <c r="A54" s="115" t="s">
        <v>84</v>
      </c>
      <c r="B54" s="116" t="s">
        <v>176</v>
      </c>
      <c r="C54" s="115" t="s">
        <v>172</v>
      </c>
      <c r="D54" s="115" t="s">
        <v>122</v>
      </c>
      <c r="E54" s="115" t="s">
        <v>177</v>
      </c>
      <c r="F54" s="116" t="s">
        <v>178</v>
      </c>
      <c r="G54" s="116" t="s">
        <v>124</v>
      </c>
      <c r="H54" s="117">
        <v>157.02858799999998</v>
      </c>
      <c r="I54" s="117">
        <v>157.02858799999998</v>
      </c>
      <c r="J54" s="117">
        <v>135.02858799999998</v>
      </c>
      <c r="K54" s="117">
        <v>22</v>
      </c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</row>
    <row r="55" spans="1:22" ht="14.25">
      <c r="A55" s="115" t="s">
        <v>86</v>
      </c>
      <c r="B55" s="116" t="s">
        <v>104</v>
      </c>
      <c r="C55" s="115"/>
      <c r="D55" s="115"/>
      <c r="E55" s="115"/>
      <c r="F55" s="116"/>
      <c r="G55" s="116"/>
      <c r="H55" s="117">
        <v>115.71708000000001</v>
      </c>
      <c r="I55" s="117">
        <v>115.71708000000001</v>
      </c>
      <c r="J55" s="117">
        <v>99.71708000000001</v>
      </c>
      <c r="K55" s="117">
        <v>16</v>
      </c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</row>
    <row r="56" spans="1:22" ht="14.25">
      <c r="A56" s="115" t="s">
        <v>86</v>
      </c>
      <c r="B56" s="116" t="s">
        <v>151</v>
      </c>
      <c r="C56" s="115" t="s">
        <v>151</v>
      </c>
      <c r="D56" s="115"/>
      <c r="E56" s="115"/>
      <c r="F56" s="116" t="s">
        <v>152</v>
      </c>
      <c r="G56" s="116"/>
      <c r="H56" s="117">
        <v>115.71708000000001</v>
      </c>
      <c r="I56" s="117">
        <v>115.71708000000001</v>
      </c>
      <c r="J56" s="117">
        <v>99.71708000000001</v>
      </c>
      <c r="K56" s="117">
        <v>16</v>
      </c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</row>
    <row r="57" spans="1:22" ht="14.25">
      <c r="A57" s="115" t="s">
        <v>86</v>
      </c>
      <c r="B57" s="116" t="s">
        <v>179</v>
      </c>
      <c r="C57" s="115" t="s">
        <v>151</v>
      </c>
      <c r="D57" s="115" t="s">
        <v>130</v>
      </c>
      <c r="E57" s="115"/>
      <c r="F57" s="116" t="s">
        <v>180</v>
      </c>
      <c r="G57" s="116"/>
      <c r="H57" s="117">
        <v>115.71708000000001</v>
      </c>
      <c r="I57" s="117">
        <v>115.71708000000001</v>
      </c>
      <c r="J57" s="117">
        <v>99.71708000000001</v>
      </c>
      <c r="K57" s="117">
        <v>16</v>
      </c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</row>
    <row r="58" spans="1:22" ht="22.5">
      <c r="A58" s="115" t="s">
        <v>86</v>
      </c>
      <c r="B58" s="116" t="s">
        <v>181</v>
      </c>
      <c r="C58" s="115" t="s">
        <v>151</v>
      </c>
      <c r="D58" s="115" t="s">
        <v>130</v>
      </c>
      <c r="E58" s="115" t="s">
        <v>140</v>
      </c>
      <c r="F58" s="116" t="s">
        <v>182</v>
      </c>
      <c r="G58" s="116" t="s">
        <v>124</v>
      </c>
      <c r="H58" s="117">
        <v>115.71708000000001</v>
      </c>
      <c r="I58" s="117">
        <v>115.71708000000001</v>
      </c>
      <c r="J58" s="117">
        <v>99.71708000000001</v>
      </c>
      <c r="K58" s="117">
        <v>16</v>
      </c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</row>
    <row r="79" ht="14.25">
      <c r="B79" t="s">
        <v>43</v>
      </c>
    </row>
  </sheetData>
  <sheetProtection/>
  <mergeCells count="15">
    <mergeCell ref="T1:V1"/>
    <mergeCell ref="A2:V2"/>
    <mergeCell ref="A3:F3"/>
    <mergeCell ref="S3:V3"/>
    <mergeCell ref="C4:E4"/>
    <mergeCell ref="I4:L4"/>
    <mergeCell ref="M4:S4"/>
    <mergeCell ref="A4:A5"/>
    <mergeCell ref="B4:B5"/>
    <mergeCell ref="F4:F5"/>
    <mergeCell ref="G4:G5"/>
    <mergeCell ref="H4:H5"/>
    <mergeCell ref="T4:T5"/>
    <mergeCell ref="U4:U5"/>
    <mergeCell ref="V4:V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0"/>
  <sheetViews>
    <sheetView tabSelected="1" workbookViewId="0" topLeftCell="A13">
      <selection activeCell="G80" sqref="G80"/>
    </sheetView>
  </sheetViews>
  <sheetFormatPr defaultColWidth="9.00390625" defaultRowHeight="14.25"/>
  <cols>
    <col min="1" max="1" width="17.625" style="0" customWidth="1"/>
    <col min="2" max="2" width="30.25390625" style="0" customWidth="1"/>
    <col min="3" max="3" width="23.75390625" style="0" customWidth="1"/>
  </cols>
  <sheetData>
    <row r="1" spans="1:3" ht="34.5" customHeight="1">
      <c r="A1" s="101" t="s">
        <v>183</v>
      </c>
      <c r="B1" s="101"/>
      <c r="C1" s="101"/>
    </row>
    <row r="2" spans="1:3" ht="14.25" customHeight="1">
      <c r="A2" s="102" t="s">
        <v>2</v>
      </c>
      <c r="B2" s="102"/>
      <c r="C2" s="103" t="s">
        <v>3</v>
      </c>
    </row>
    <row r="3" spans="1:3" ht="14.25">
      <c r="A3" s="104" t="s">
        <v>184</v>
      </c>
      <c r="B3" s="104" t="s">
        <v>185</v>
      </c>
      <c r="C3" s="104" t="s">
        <v>66</v>
      </c>
    </row>
    <row r="4" spans="1:3" ht="14.25">
      <c r="A4" s="105"/>
      <c r="B4" s="106" t="s">
        <v>186</v>
      </c>
      <c r="C4" s="107">
        <v>3218.9</v>
      </c>
    </row>
    <row r="5" spans="1:3" ht="14.25">
      <c r="A5" s="108" t="s">
        <v>187</v>
      </c>
      <c r="B5" s="108" t="s">
        <v>105</v>
      </c>
      <c r="C5" s="107">
        <v>1546.9</v>
      </c>
    </row>
    <row r="6" spans="1:3" ht="14.25">
      <c r="A6" s="105" t="s">
        <v>188</v>
      </c>
      <c r="B6" s="105" t="s">
        <v>189</v>
      </c>
      <c r="C6" s="107">
        <v>352.35</v>
      </c>
    </row>
    <row r="7" spans="1:3" ht="14.25">
      <c r="A7" s="105" t="s">
        <v>190</v>
      </c>
      <c r="B7" s="105" t="s">
        <v>191</v>
      </c>
      <c r="C7" s="107">
        <v>186.8</v>
      </c>
    </row>
    <row r="8" spans="1:3" ht="14.25">
      <c r="A8" s="105" t="s">
        <v>192</v>
      </c>
      <c r="B8" s="105" t="s">
        <v>193</v>
      </c>
      <c r="C8" s="107">
        <v>446.69</v>
      </c>
    </row>
    <row r="9" spans="1:3" ht="14.25">
      <c r="A9" s="105" t="s">
        <v>194</v>
      </c>
      <c r="B9" s="105" t="s">
        <v>195</v>
      </c>
      <c r="C9" s="107"/>
    </row>
    <row r="10" spans="1:3" ht="14.25">
      <c r="A10" s="105" t="s">
        <v>196</v>
      </c>
      <c r="B10" s="105" t="s">
        <v>197</v>
      </c>
      <c r="C10" s="107">
        <v>194.13</v>
      </c>
    </row>
    <row r="11" spans="1:3" ht="14.25">
      <c r="A11" s="105" t="s">
        <v>198</v>
      </c>
      <c r="B11" s="105" t="s">
        <v>199</v>
      </c>
      <c r="C11" s="107">
        <v>148.96</v>
      </c>
    </row>
    <row r="12" spans="1:3" ht="14.25">
      <c r="A12" s="105" t="s">
        <v>200</v>
      </c>
      <c r="B12" s="105" t="s">
        <v>201</v>
      </c>
      <c r="C12" s="107">
        <v>24.03</v>
      </c>
    </row>
    <row r="13" spans="1:3" ht="14.25">
      <c r="A13" s="105" t="s">
        <v>202</v>
      </c>
      <c r="B13" s="105" t="s">
        <v>203</v>
      </c>
      <c r="C13" s="107">
        <v>59.58</v>
      </c>
    </row>
    <row r="14" spans="1:3" ht="14.25">
      <c r="A14" s="105" t="s">
        <v>204</v>
      </c>
      <c r="B14" s="105" t="s">
        <v>205</v>
      </c>
      <c r="C14" s="107">
        <v>6.33</v>
      </c>
    </row>
    <row r="15" spans="1:3" ht="14.25">
      <c r="A15" s="105" t="s">
        <v>206</v>
      </c>
      <c r="B15" s="105" t="s">
        <v>207</v>
      </c>
      <c r="C15" s="107">
        <v>10.12</v>
      </c>
    </row>
    <row r="16" spans="1:3" ht="14.25">
      <c r="A16" s="105" t="s">
        <v>208</v>
      </c>
      <c r="B16" s="105" t="s">
        <v>209</v>
      </c>
      <c r="C16" s="107">
        <v>82.5</v>
      </c>
    </row>
    <row r="17" spans="1:3" ht="14.25">
      <c r="A17" s="105" t="s">
        <v>210</v>
      </c>
      <c r="B17" s="105" t="s">
        <v>211</v>
      </c>
      <c r="C17" s="107"/>
    </row>
    <row r="18" spans="1:3" ht="14.25">
      <c r="A18" s="105" t="s">
        <v>212</v>
      </c>
      <c r="B18" s="105" t="s">
        <v>213</v>
      </c>
      <c r="C18" s="107">
        <v>35.4</v>
      </c>
    </row>
    <row r="19" spans="1:3" ht="14.25">
      <c r="A19" s="108" t="s">
        <v>214</v>
      </c>
      <c r="B19" s="108" t="s">
        <v>106</v>
      </c>
      <c r="C19" s="107">
        <v>1501</v>
      </c>
    </row>
    <row r="20" spans="1:3" ht="14.25">
      <c r="A20" s="105" t="s">
        <v>215</v>
      </c>
      <c r="B20" s="105" t="s">
        <v>216</v>
      </c>
      <c r="C20" s="107"/>
    </row>
    <row r="21" spans="1:3" ht="14.25">
      <c r="A21" s="105" t="s">
        <v>217</v>
      </c>
      <c r="B21" s="105" t="s">
        <v>218</v>
      </c>
      <c r="C21" s="107"/>
    </row>
    <row r="22" spans="1:3" ht="14.25">
      <c r="A22" s="105" t="s">
        <v>219</v>
      </c>
      <c r="B22" s="105" t="s">
        <v>220</v>
      </c>
      <c r="C22" s="107"/>
    </row>
    <row r="23" spans="1:3" ht="14.25">
      <c r="A23" s="105" t="s">
        <v>221</v>
      </c>
      <c r="B23" s="105" t="s">
        <v>222</v>
      </c>
      <c r="C23" s="107"/>
    </row>
    <row r="24" spans="1:3" ht="14.25">
      <c r="A24" s="105" t="s">
        <v>223</v>
      </c>
      <c r="B24" s="105" t="s">
        <v>224</v>
      </c>
      <c r="C24" s="107"/>
    </row>
    <row r="25" spans="1:3" ht="14.25">
      <c r="A25" s="105" t="s">
        <v>225</v>
      </c>
      <c r="B25" s="105" t="s">
        <v>226</v>
      </c>
      <c r="C25" s="107"/>
    </row>
    <row r="26" spans="1:3" ht="14.25">
      <c r="A26" s="105" t="s">
        <v>227</v>
      </c>
      <c r="B26" s="105" t="s">
        <v>228</v>
      </c>
      <c r="C26" s="107"/>
    </row>
    <row r="27" spans="1:3" ht="14.25">
      <c r="A27" s="105" t="s">
        <v>229</v>
      </c>
      <c r="B27" s="105" t="s">
        <v>230</v>
      </c>
      <c r="C27" s="107"/>
    </row>
    <row r="28" spans="1:3" ht="14.25">
      <c r="A28" s="105" t="s">
        <v>231</v>
      </c>
      <c r="B28" s="105" t="s">
        <v>232</v>
      </c>
      <c r="C28" s="107"/>
    </row>
    <row r="29" spans="1:3" ht="14.25">
      <c r="A29" s="105" t="s">
        <v>233</v>
      </c>
      <c r="B29" s="105" t="s">
        <v>234</v>
      </c>
      <c r="C29" s="107"/>
    </row>
    <row r="30" spans="1:3" ht="14.25">
      <c r="A30" s="105" t="s">
        <v>235</v>
      </c>
      <c r="B30" s="105" t="s">
        <v>236</v>
      </c>
      <c r="C30" s="107"/>
    </row>
    <row r="31" spans="1:3" ht="14.25">
      <c r="A31" s="105" t="s">
        <v>237</v>
      </c>
      <c r="B31" s="105" t="s">
        <v>238</v>
      </c>
      <c r="C31" s="107"/>
    </row>
    <row r="32" spans="1:3" ht="14.25">
      <c r="A32" s="105" t="s">
        <v>239</v>
      </c>
      <c r="B32" s="105" t="s">
        <v>240</v>
      </c>
      <c r="C32" s="107"/>
    </row>
    <row r="33" spans="1:3" ht="14.25">
      <c r="A33" s="105" t="s">
        <v>241</v>
      </c>
      <c r="B33" s="105" t="s">
        <v>242</v>
      </c>
      <c r="C33" s="107"/>
    </row>
    <row r="34" spans="1:3" ht="14.25">
      <c r="A34" s="105" t="s">
        <v>243</v>
      </c>
      <c r="B34" s="105" t="s">
        <v>244</v>
      </c>
      <c r="C34" s="107"/>
    </row>
    <row r="35" spans="1:3" ht="14.25">
      <c r="A35" s="105" t="s">
        <v>245</v>
      </c>
      <c r="B35" s="105" t="s">
        <v>246</v>
      </c>
      <c r="C35" s="107">
        <v>59</v>
      </c>
    </row>
    <row r="36" spans="1:3" ht="14.25">
      <c r="A36" s="105" t="s">
        <v>247</v>
      </c>
      <c r="B36" s="105" t="s">
        <v>248</v>
      </c>
      <c r="C36" s="107"/>
    </row>
    <row r="37" spans="1:3" ht="14.25">
      <c r="A37" s="105" t="s">
        <v>249</v>
      </c>
      <c r="B37" s="105" t="s">
        <v>250</v>
      </c>
      <c r="C37" s="107"/>
    </row>
    <row r="38" spans="1:3" ht="14.25">
      <c r="A38" s="105" t="s">
        <v>251</v>
      </c>
      <c r="B38" s="105" t="s">
        <v>252</v>
      </c>
      <c r="C38" s="107"/>
    </row>
    <row r="39" spans="1:3" ht="14.25">
      <c r="A39" s="105" t="s">
        <v>253</v>
      </c>
      <c r="B39" s="105" t="s">
        <v>254</v>
      </c>
      <c r="C39" s="107"/>
    </row>
    <row r="40" spans="1:3" ht="14.25">
      <c r="A40" s="105" t="s">
        <v>255</v>
      </c>
      <c r="B40" s="105" t="s">
        <v>256</v>
      </c>
      <c r="C40" s="107"/>
    </row>
    <row r="41" spans="1:3" ht="14.25">
      <c r="A41" s="105" t="s">
        <v>257</v>
      </c>
      <c r="B41" s="105" t="s">
        <v>258</v>
      </c>
      <c r="C41" s="107">
        <v>22.51</v>
      </c>
    </row>
    <row r="42" spans="1:3" ht="14.25">
      <c r="A42" s="105" t="s">
        <v>259</v>
      </c>
      <c r="B42" s="105" t="s">
        <v>260</v>
      </c>
      <c r="C42" s="107">
        <v>7.05</v>
      </c>
    </row>
    <row r="43" spans="1:3" ht="14.25">
      <c r="A43" s="105" t="s">
        <v>261</v>
      </c>
      <c r="B43" s="105" t="s">
        <v>262</v>
      </c>
      <c r="C43" s="107">
        <v>18</v>
      </c>
    </row>
    <row r="44" spans="1:3" ht="14.25">
      <c r="A44" s="105" t="s">
        <v>263</v>
      </c>
      <c r="B44" s="105" t="s">
        <v>264</v>
      </c>
      <c r="C44" s="107"/>
    </row>
    <row r="45" spans="1:3" ht="14.25">
      <c r="A45" s="105" t="s">
        <v>265</v>
      </c>
      <c r="B45" s="105" t="s">
        <v>266</v>
      </c>
      <c r="C45" s="107"/>
    </row>
    <row r="46" spans="1:3" ht="14.25">
      <c r="A46" s="105" t="s">
        <v>267</v>
      </c>
      <c r="B46" s="105" t="s">
        <v>268</v>
      </c>
      <c r="C46" s="107">
        <v>1394.44</v>
      </c>
    </row>
    <row r="47" spans="1:3" ht="14.25">
      <c r="A47" s="108" t="s">
        <v>269</v>
      </c>
      <c r="B47" s="108" t="s">
        <v>107</v>
      </c>
      <c r="C47" s="107">
        <v>171.01</v>
      </c>
    </row>
    <row r="48" spans="1:3" ht="14.25">
      <c r="A48" s="105" t="s">
        <v>270</v>
      </c>
      <c r="B48" s="105" t="s">
        <v>271</v>
      </c>
      <c r="C48" s="107">
        <v>9.67</v>
      </c>
    </row>
    <row r="49" spans="1:3" ht="14.25">
      <c r="A49" s="105" t="s">
        <v>272</v>
      </c>
      <c r="B49" s="105" t="s">
        <v>273</v>
      </c>
      <c r="C49" s="107">
        <v>52.47</v>
      </c>
    </row>
    <row r="50" spans="1:3" ht="14.25">
      <c r="A50" s="105" t="s">
        <v>274</v>
      </c>
      <c r="B50" s="105" t="s">
        <v>275</v>
      </c>
      <c r="C50" s="107">
        <v>0.17</v>
      </c>
    </row>
    <row r="51" spans="1:3" ht="14.25">
      <c r="A51" s="105" t="s">
        <v>276</v>
      </c>
      <c r="B51" s="105" t="s">
        <v>277</v>
      </c>
      <c r="C51" s="107"/>
    </row>
    <row r="52" spans="1:3" ht="14.25">
      <c r="A52" s="105" t="s">
        <v>278</v>
      </c>
      <c r="B52" s="105" t="s">
        <v>279</v>
      </c>
      <c r="C52" s="107"/>
    </row>
    <row r="53" spans="1:3" ht="14.25">
      <c r="A53" s="105" t="s">
        <v>280</v>
      </c>
      <c r="B53" s="105" t="s">
        <v>281</v>
      </c>
      <c r="C53" s="107"/>
    </row>
    <row r="54" spans="1:3" ht="14.25">
      <c r="A54" s="105" t="s">
        <v>282</v>
      </c>
      <c r="B54" s="105" t="s">
        <v>283</v>
      </c>
      <c r="C54" s="107"/>
    </row>
    <row r="55" spans="1:3" ht="14.25">
      <c r="A55" s="105" t="s">
        <v>284</v>
      </c>
      <c r="B55" s="105" t="s">
        <v>285</v>
      </c>
      <c r="C55" s="107"/>
    </row>
    <row r="56" spans="1:3" ht="14.25">
      <c r="A56" s="105" t="s">
        <v>286</v>
      </c>
      <c r="B56" s="105" t="s">
        <v>287</v>
      </c>
      <c r="C56" s="107"/>
    </row>
    <row r="57" spans="1:3" ht="14.25">
      <c r="A57" s="105" t="s">
        <v>288</v>
      </c>
      <c r="B57" s="105" t="s">
        <v>289</v>
      </c>
      <c r="C57" s="107"/>
    </row>
    <row r="58" spans="1:3" ht="14.25">
      <c r="A58" s="105" t="s">
        <v>290</v>
      </c>
      <c r="B58" s="105" t="s">
        <v>291</v>
      </c>
      <c r="C58" s="107">
        <v>108.71</v>
      </c>
    </row>
    <row r="59" spans="1:3" ht="14.25">
      <c r="A59" s="108" t="s">
        <v>292</v>
      </c>
      <c r="B59" s="108" t="s">
        <v>293</v>
      </c>
      <c r="C59" s="109"/>
    </row>
    <row r="60" spans="1:3" ht="14.25">
      <c r="A60" s="105" t="s">
        <v>294</v>
      </c>
      <c r="B60" s="105" t="s">
        <v>295</v>
      </c>
      <c r="C60" s="107"/>
    </row>
    <row r="61" spans="1:3" ht="14.25">
      <c r="A61" s="105" t="s">
        <v>296</v>
      </c>
      <c r="B61" s="105" t="s">
        <v>297</v>
      </c>
      <c r="C61" s="107"/>
    </row>
    <row r="62" spans="1:3" ht="14.25">
      <c r="A62" s="105" t="s">
        <v>298</v>
      </c>
      <c r="B62" s="105" t="s">
        <v>299</v>
      </c>
      <c r="C62" s="107"/>
    </row>
    <row r="63" spans="1:3" ht="14.25">
      <c r="A63" s="105" t="s">
        <v>300</v>
      </c>
      <c r="B63" s="105" t="s">
        <v>301</v>
      </c>
      <c r="C63" s="107"/>
    </row>
    <row r="64" spans="1:3" ht="14.25">
      <c r="A64" s="108" t="s">
        <v>302</v>
      </c>
      <c r="B64" s="108" t="s">
        <v>303</v>
      </c>
      <c r="C64" s="109"/>
    </row>
    <row r="65" spans="1:3" ht="14.25">
      <c r="A65" s="105" t="s">
        <v>304</v>
      </c>
      <c r="B65" s="105" t="s">
        <v>305</v>
      </c>
      <c r="C65" s="107"/>
    </row>
    <row r="66" spans="1:3" ht="14.25">
      <c r="A66" s="105" t="s">
        <v>306</v>
      </c>
      <c r="B66" s="105" t="s">
        <v>307</v>
      </c>
      <c r="C66" s="107"/>
    </row>
    <row r="67" spans="1:3" ht="14.25">
      <c r="A67" s="105" t="s">
        <v>308</v>
      </c>
      <c r="B67" s="105" t="s">
        <v>309</v>
      </c>
      <c r="C67" s="107"/>
    </row>
    <row r="68" spans="1:3" ht="14.25">
      <c r="A68" s="105" t="s">
        <v>310</v>
      </c>
      <c r="B68" s="105" t="s">
        <v>311</v>
      </c>
      <c r="C68" s="107"/>
    </row>
    <row r="69" spans="1:3" ht="14.25">
      <c r="A69" s="105" t="s">
        <v>312</v>
      </c>
      <c r="B69" s="105" t="s">
        <v>313</v>
      </c>
      <c r="C69" s="107"/>
    </row>
    <row r="70" spans="1:3" ht="14.25">
      <c r="A70" s="105" t="s">
        <v>314</v>
      </c>
      <c r="B70" s="105" t="s">
        <v>315</v>
      </c>
      <c r="C70" s="107"/>
    </row>
    <row r="71" spans="1:3" ht="14.25">
      <c r="A71" s="105" t="s">
        <v>316</v>
      </c>
      <c r="B71" s="105" t="s">
        <v>317</v>
      </c>
      <c r="C71" s="107"/>
    </row>
    <row r="72" spans="1:3" ht="14.25">
      <c r="A72" s="105" t="s">
        <v>318</v>
      </c>
      <c r="B72" s="105" t="s">
        <v>319</v>
      </c>
      <c r="C72" s="107"/>
    </row>
    <row r="73" spans="1:3" ht="14.25">
      <c r="A73" s="105" t="s">
        <v>320</v>
      </c>
      <c r="B73" s="105" t="s">
        <v>321</v>
      </c>
      <c r="C73" s="107"/>
    </row>
    <row r="74" spans="1:3" ht="14.25">
      <c r="A74" s="105" t="s">
        <v>322</v>
      </c>
      <c r="B74" s="105" t="s">
        <v>323</v>
      </c>
      <c r="C74" s="107"/>
    </row>
    <row r="75" spans="1:3" ht="14.25">
      <c r="A75" s="105" t="s">
        <v>324</v>
      </c>
      <c r="B75" s="105" t="s">
        <v>325</v>
      </c>
      <c r="C75" s="107"/>
    </row>
    <row r="76" spans="1:3" ht="14.25">
      <c r="A76" s="105" t="s">
        <v>326</v>
      </c>
      <c r="B76" s="105" t="s">
        <v>327</v>
      </c>
      <c r="C76" s="107"/>
    </row>
    <row r="77" spans="1:3" ht="14.25">
      <c r="A77" s="108" t="s">
        <v>328</v>
      </c>
      <c r="B77" s="108" t="s">
        <v>329</v>
      </c>
      <c r="C77" s="109"/>
    </row>
    <row r="78" spans="1:3" ht="14.25">
      <c r="A78" s="105" t="s">
        <v>330</v>
      </c>
      <c r="B78" s="105" t="s">
        <v>305</v>
      </c>
      <c r="C78" s="107"/>
    </row>
    <row r="79" spans="1:3" ht="24">
      <c r="A79" s="105" t="s">
        <v>331</v>
      </c>
      <c r="B79" s="105" t="s">
        <v>43</v>
      </c>
      <c r="C79" s="107"/>
    </row>
    <row r="80" spans="1:3" ht="14.25">
      <c r="A80" s="105" t="s">
        <v>332</v>
      </c>
      <c r="B80" s="105" t="s">
        <v>309</v>
      </c>
      <c r="C80" s="107"/>
    </row>
    <row r="81" spans="1:3" ht="14.25">
      <c r="A81" s="105" t="s">
        <v>333</v>
      </c>
      <c r="B81" s="105" t="s">
        <v>311</v>
      </c>
      <c r="C81" s="107"/>
    </row>
    <row r="82" spans="1:3" ht="14.25">
      <c r="A82" s="105" t="s">
        <v>334</v>
      </c>
      <c r="B82" s="105" t="s">
        <v>313</v>
      </c>
      <c r="C82" s="107"/>
    </row>
    <row r="83" spans="1:3" ht="14.25">
      <c r="A83" s="105" t="s">
        <v>335</v>
      </c>
      <c r="B83" s="105" t="s">
        <v>315</v>
      </c>
      <c r="C83" s="107"/>
    </row>
    <row r="84" spans="1:3" ht="14.25">
      <c r="A84" s="105" t="s">
        <v>336</v>
      </c>
      <c r="B84" s="105" t="s">
        <v>317</v>
      </c>
      <c r="C84" s="107"/>
    </row>
    <row r="85" spans="1:3" ht="14.25">
      <c r="A85" s="105" t="s">
        <v>337</v>
      </c>
      <c r="B85" s="105" t="s">
        <v>338</v>
      </c>
      <c r="C85" s="107"/>
    </row>
    <row r="86" spans="1:3" ht="14.25">
      <c r="A86" s="105" t="s">
        <v>339</v>
      </c>
      <c r="B86" s="105" t="s">
        <v>340</v>
      </c>
      <c r="C86" s="107"/>
    </row>
    <row r="87" spans="1:3" ht="14.25">
      <c r="A87" s="105" t="s">
        <v>341</v>
      </c>
      <c r="B87" s="105" t="s">
        <v>342</v>
      </c>
      <c r="C87" s="107"/>
    </row>
    <row r="88" spans="1:3" ht="14.25">
      <c r="A88" s="105" t="s">
        <v>343</v>
      </c>
      <c r="B88" s="105" t="s">
        <v>344</v>
      </c>
      <c r="C88" s="107"/>
    </row>
    <row r="89" spans="1:3" ht="14.25">
      <c r="A89" s="105" t="s">
        <v>345</v>
      </c>
      <c r="B89" s="105" t="s">
        <v>319</v>
      </c>
      <c r="C89" s="107"/>
    </row>
    <row r="90" spans="1:3" ht="14.25">
      <c r="A90" s="105" t="s">
        <v>346</v>
      </c>
      <c r="B90" s="105" t="s">
        <v>321</v>
      </c>
      <c r="C90" s="107"/>
    </row>
    <row r="91" spans="1:3" ht="14.25">
      <c r="A91" s="105" t="s">
        <v>347</v>
      </c>
      <c r="B91" s="105" t="s">
        <v>323</v>
      </c>
      <c r="C91" s="107"/>
    </row>
    <row r="92" spans="1:3" ht="14.25">
      <c r="A92" s="105" t="s">
        <v>348</v>
      </c>
      <c r="B92" s="105" t="s">
        <v>325</v>
      </c>
      <c r="C92" s="107"/>
    </row>
    <row r="93" spans="1:3" ht="14.25">
      <c r="A93" s="105" t="s">
        <v>349</v>
      </c>
      <c r="B93" s="105" t="s">
        <v>327</v>
      </c>
      <c r="C93" s="107"/>
    </row>
    <row r="94" spans="1:3" ht="14.25">
      <c r="A94" s="108" t="s">
        <v>350</v>
      </c>
      <c r="B94" s="108" t="s">
        <v>351</v>
      </c>
      <c r="C94" s="107"/>
    </row>
    <row r="95" spans="1:3" ht="14.25">
      <c r="A95" s="105" t="s">
        <v>352</v>
      </c>
      <c r="B95" s="105" t="s">
        <v>353</v>
      </c>
      <c r="C95" s="107"/>
    </row>
    <row r="96" spans="1:3" ht="14.25">
      <c r="A96" s="105" t="s">
        <v>354</v>
      </c>
      <c r="B96" s="105" t="s">
        <v>355</v>
      </c>
      <c r="C96" s="107"/>
    </row>
    <row r="97" spans="1:3" ht="14.25">
      <c r="A97" s="108" t="s">
        <v>356</v>
      </c>
      <c r="B97" s="108" t="s">
        <v>357</v>
      </c>
      <c r="C97" s="107"/>
    </row>
    <row r="98" spans="1:3" ht="14.25">
      <c r="A98" s="105" t="s">
        <v>358</v>
      </c>
      <c r="B98" s="105" t="s">
        <v>353</v>
      </c>
      <c r="C98" s="107"/>
    </row>
    <row r="99" spans="1:3" ht="14.25">
      <c r="A99" s="105" t="s">
        <v>359</v>
      </c>
      <c r="B99" s="105" t="s">
        <v>360</v>
      </c>
      <c r="C99" s="107"/>
    </row>
    <row r="100" spans="1:3" ht="14.25">
      <c r="A100" s="105" t="s">
        <v>361</v>
      </c>
      <c r="B100" s="105" t="s">
        <v>362</v>
      </c>
      <c r="C100" s="107"/>
    </row>
    <row r="101" spans="1:3" ht="14.25">
      <c r="A101" s="105" t="s">
        <v>363</v>
      </c>
      <c r="B101" s="105" t="s">
        <v>364</v>
      </c>
      <c r="C101" s="107"/>
    </row>
    <row r="102" spans="1:3" ht="14.25">
      <c r="A102" s="105" t="s">
        <v>365</v>
      </c>
      <c r="B102" s="105" t="s">
        <v>366</v>
      </c>
      <c r="C102" s="107"/>
    </row>
    <row r="103" spans="1:3" ht="14.25">
      <c r="A103" s="108" t="s">
        <v>367</v>
      </c>
      <c r="B103" s="108" t="s">
        <v>368</v>
      </c>
      <c r="C103" s="107"/>
    </row>
    <row r="104" spans="1:3" ht="14.25">
      <c r="A104" s="105" t="s">
        <v>369</v>
      </c>
      <c r="B104" s="105" t="s">
        <v>370</v>
      </c>
      <c r="C104" s="107"/>
    </row>
    <row r="105" spans="1:3" ht="14.25">
      <c r="A105" s="105" t="s">
        <v>371</v>
      </c>
      <c r="B105" s="105" t="s">
        <v>372</v>
      </c>
      <c r="C105" s="107"/>
    </row>
    <row r="106" spans="1:3" ht="14.25">
      <c r="A106" s="108" t="s">
        <v>373</v>
      </c>
      <c r="B106" s="108" t="s">
        <v>374</v>
      </c>
      <c r="C106" s="109"/>
    </row>
    <row r="107" spans="1:3" ht="14.25">
      <c r="A107" s="105" t="s">
        <v>375</v>
      </c>
      <c r="B107" s="105" t="s">
        <v>376</v>
      </c>
      <c r="C107" s="107"/>
    </row>
    <row r="108" spans="1:3" ht="14.25">
      <c r="A108" s="105" t="s">
        <v>377</v>
      </c>
      <c r="B108" s="105" t="s">
        <v>378</v>
      </c>
      <c r="C108" s="107"/>
    </row>
    <row r="109" spans="1:3" ht="24">
      <c r="A109" s="105" t="s">
        <v>379</v>
      </c>
      <c r="B109" s="105" t="s">
        <v>43</v>
      </c>
      <c r="C109" s="107"/>
    </row>
    <row r="110" spans="1:3" ht="14.25">
      <c r="A110" s="105" t="s">
        <v>380</v>
      </c>
      <c r="B110" s="105" t="s">
        <v>381</v>
      </c>
      <c r="C110" s="107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34">
      <selection activeCell="G80" sqref="G80"/>
    </sheetView>
  </sheetViews>
  <sheetFormatPr defaultColWidth="9.00390625" defaultRowHeight="14.25"/>
  <cols>
    <col min="1" max="1" width="20.25390625" style="0" customWidth="1"/>
    <col min="2" max="2" width="19.875" style="0" customWidth="1"/>
    <col min="3" max="3" width="23.125" style="0" customWidth="1"/>
  </cols>
  <sheetData>
    <row r="1" spans="1:3" ht="25.5">
      <c r="A1" s="89" t="s">
        <v>382</v>
      </c>
      <c r="B1" s="89"/>
      <c r="C1" s="89"/>
    </row>
    <row r="2" spans="1:3" ht="14.25">
      <c r="A2" s="90" t="s">
        <v>2</v>
      </c>
      <c r="B2" s="90"/>
      <c r="C2" s="91" t="s">
        <v>3</v>
      </c>
    </row>
    <row r="3" spans="1:3" ht="14.25">
      <c r="A3" s="92" t="s">
        <v>383</v>
      </c>
      <c r="B3" s="92" t="s">
        <v>384</v>
      </c>
      <c r="C3" s="93" t="s">
        <v>385</v>
      </c>
    </row>
    <row r="4" spans="1:3" ht="14.25">
      <c r="A4" s="94"/>
      <c r="B4" s="94"/>
      <c r="C4" s="95"/>
    </row>
    <row r="5" spans="1:3" ht="14.25">
      <c r="A5" s="96"/>
      <c r="B5" s="97" t="s">
        <v>186</v>
      </c>
      <c r="C5" s="98">
        <v>3218.9</v>
      </c>
    </row>
    <row r="6" spans="1:3" ht="14.25">
      <c r="A6" s="99" t="s">
        <v>386</v>
      </c>
      <c r="B6" s="99" t="s">
        <v>387</v>
      </c>
      <c r="C6" s="98">
        <v>637.47</v>
      </c>
    </row>
    <row r="7" spans="1:3" ht="14.25">
      <c r="A7" s="100" t="s">
        <v>388</v>
      </c>
      <c r="B7" s="100" t="s">
        <v>389</v>
      </c>
      <c r="C7" s="98">
        <v>490.34</v>
      </c>
    </row>
    <row r="8" spans="1:3" ht="14.25">
      <c r="A8" s="100" t="s">
        <v>390</v>
      </c>
      <c r="B8" s="100" t="s">
        <v>391</v>
      </c>
      <c r="C8" s="98">
        <v>97.96</v>
      </c>
    </row>
    <row r="9" spans="1:3" ht="14.25">
      <c r="A9" s="100" t="s">
        <v>392</v>
      </c>
      <c r="B9" s="100" t="s">
        <v>209</v>
      </c>
      <c r="C9" s="98">
        <v>35.07</v>
      </c>
    </row>
    <row r="10" spans="1:3" ht="14.25">
      <c r="A10" s="100" t="s">
        <v>393</v>
      </c>
      <c r="B10" s="100" t="s">
        <v>213</v>
      </c>
      <c r="C10" s="98">
        <v>14.1</v>
      </c>
    </row>
    <row r="11" spans="1:3" ht="14.25">
      <c r="A11" s="99" t="s">
        <v>394</v>
      </c>
      <c r="B11" s="99" t="s">
        <v>395</v>
      </c>
      <c r="C11" s="98">
        <v>239</v>
      </c>
    </row>
    <row r="12" spans="1:3" ht="14.25">
      <c r="A12" s="100" t="s">
        <v>396</v>
      </c>
      <c r="B12" s="100" t="s">
        <v>397</v>
      </c>
      <c r="C12" s="98">
        <v>12.72</v>
      </c>
    </row>
    <row r="13" spans="1:3" ht="14.25">
      <c r="A13" s="100" t="s">
        <v>398</v>
      </c>
      <c r="B13" s="100" t="s">
        <v>399</v>
      </c>
      <c r="C13" s="98"/>
    </row>
    <row r="14" spans="1:3" ht="14.25">
      <c r="A14" s="100" t="s">
        <v>400</v>
      </c>
      <c r="B14" s="100" t="s">
        <v>401</v>
      </c>
      <c r="C14" s="98"/>
    </row>
    <row r="15" spans="1:3" ht="14.25">
      <c r="A15" s="100" t="s">
        <v>402</v>
      </c>
      <c r="B15" s="100" t="s">
        <v>403</v>
      </c>
      <c r="C15" s="98"/>
    </row>
    <row r="16" spans="1:3" ht="14.25">
      <c r="A16" s="100" t="s">
        <v>404</v>
      </c>
      <c r="B16" s="100" t="s">
        <v>405</v>
      </c>
      <c r="C16" s="98"/>
    </row>
    <row r="17" spans="1:3" ht="14.25">
      <c r="A17" s="100" t="s">
        <v>406</v>
      </c>
      <c r="B17" s="100" t="s">
        <v>407</v>
      </c>
      <c r="C17" s="98">
        <v>27.6</v>
      </c>
    </row>
    <row r="18" spans="1:3" ht="14.25">
      <c r="A18" s="100" t="s">
        <v>408</v>
      </c>
      <c r="B18" s="100" t="s">
        <v>409</v>
      </c>
      <c r="C18" s="98"/>
    </row>
    <row r="19" spans="1:3" ht="14.25">
      <c r="A19" s="100" t="s">
        <v>410</v>
      </c>
      <c r="B19" s="100" t="s">
        <v>411</v>
      </c>
      <c r="C19" s="98">
        <v>18</v>
      </c>
    </row>
    <row r="20" spans="1:3" ht="14.25">
      <c r="A20" s="100" t="s">
        <v>412</v>
      </c>
      <c r="B20" s="100" t="s">
        <v>413</v>
      </c>
      <c r="C20" s="98"/>
    </row>
    <row r="21" spans="1:3" ht="14.25">
      <c r="A21" s="100" t="s">
        <v>414</v>
      </c>
      <c r="B21" s="100" t="s">
        <v>415</v>
      </c>
      <c r="C21" s="98">
        <v>180.68</v>
      </c>
    </row>
    <row r="22" spans="1:3" ht="14.25">
      <c r="A22" s="99" t="s">
        <v>416</v>
      </c>
      <c r="B22" s="99" t="s">
        <v>417</v>
      </c>
      <c r="C22" s="98"/>
    </row>
    <row r="23" spans="1:3" ht="14.25">
      <c r="A23" s="100" t="s">
        <v>418</v>
      </c>
      <c r="B23" s="100" t="s">
        <v>305</v>
      </c>
      <c r="C23" s="98"/>
    </row>
    <row r="24" spans="1:3" ht="14.25">
      <c r="A24" s="100" t="s">
        <v>419</v>
      </c>
      <c r="B24" s="100" t="s">
        <v>311</v>
      </c>
      <c r="C24" s="98"/>
    </row>
    <row r="25" spans="1:3" ht="14.25">
      <c r="A25" s="100" t="s">
        <v>420</v>
      </c>
      <c r="B25" s="100" t="s">
        <v>319</v>
      </c>
      <c r="C25" s="98"/>
    </row>
    <row r="26" spans="1:3" ht="24">
      <c r="A26" s="100" t="s">
        <v>421</v>
      </c>
      <c r="B26" s="100" t="s">
        <v>422</v>
      </c>
      <c r="C26" s="98"/>
    </row>
    <row r="27" spans="1:3" ht="14.25">
      <c r="A27" s="100" t="s">
        <v>423</v>
      </c>
      <c r="B27" s="100" t="s">
        <v>424</v>
      </c>
      <c r="C27" s="98"/>
    </row>
    <row r="28" spans="1:3" ht="14.25">
      <c r="A28" s="100" t="s">
        <v>425</v>
      </c>
      <c r="B28" s="100" t="s">
        <v>313</v>
      </c>
      <c r="C28" s="98"/>
    </row>
    <row r="29" spans="1:3" ht="14.25">
      <c r="A29" s="100" t="s">
        <v>426</v>
      </c>
      <c r="B29" s="100" t="s">
        <v>427</v>
      </c>
      <c r="C29" s="98"/>
    </row>
    <row r="30" spans="1:3" ht="14.25">
      <c r="A30" s="99" t="s">
        <v>428</v>
      </c>
      <c r="B30" s="99" t="s">
        <v>429</v>
      </c>
      <c r="C30" s="98"/>
    </row>
    <row r="31" spans="1:3" ht="14.25">
      <c r="A31" s="100" t="s">
        <v>430</v>
      </c>
      <c r="B31" s="100" t="s">
        <v>305</v>
      </c>
      <c r="C31" s="98"/>
    </row>
    <row r="32" spans="1:3" ht="14.25">
      <c r="A32" s="100" t="s">
        <v>431</v>
      </c>
      <c r="B32" s="100" t="s">
        <v>311</v>
      </c>
      <c r="C32" s="98"/>
    </row>
    <row r="33" spans="1:3" ht="14.25">
      <c r="A33" s="100" t="s">
        <v>432</v>
      </c>
      <c r="B33" s="100" t="s">
        <v>319</v>
      </c>
      <c r="C33" s="98"/>
    </row>
    <row r="34" spans="1:3" ht="14.25">
      <c r="A34" s="100" t="s">
        <v>433</v>
      </c>
      <c r="B34" s="100" t="s">
        <v>424</v>
      </c>
      <c r="C34" s="98"/>
    </row>
    <row r="35" spans="1:3" ht="14.25">
      <c r="A35" s="100" t="s">
        <v>434</v>
      </c>
      <c r="B35" s="100" t="s">
        <v>313</v>
      </c>
      <c r="C35" s="98"/>
    </row>
    <row r="36" spans="1:3" ht="14.25">
      <c r="A36" s="100" t="s">
        <v>435</v>
      </c>
      <c r="B36" s="100" t="s">
        <v>427</v>
      </c>
      <c r="C36" s="98"/>
    </row>
    <row r="37" spans="1:3" ht="14.25">
      <c r="A37" s="99" t="s">
        <v>436</v>
      </c>
      <c r="B37" s="99" t="s">
        <v>437</v>
      </c>
      <c r="C37" s="98">
        <v>2171.42</v>
      </c>
    </row>
    <row r="38" spans="1:3" ht="14.25">
      <c r="A38" s="100" t="s">
        <v>438</v>
      </c>
      <c r="B38" s="100" t="s">
        <v>439</v>
      </c>
      <c r="C38" s="98">
        <v>909.42</v>
      </c>
    </row>
    <row r="39" spans="1:3" ht="14.25">
      <c r="A39" s="100" t="s">
        <v>440</v>
      </c>
      <c r="B39" s="100" t="s">
        <v>441</v>
      </c>
      <c r="C39" s="98">
        <v>1262</v>
      </c>
    </row>
    <row r="40" spans="1:3" ht="14.25">
      <c r="A40" s="100" t="s">
        <v>442</v>
      </c>
      <c r="B40" s="100" t="s">
        <v>443</v>
      </c>
      <c r="C40" s="98"/>
    </row>
    <row r="41" spans="1:3" ht="14.25">
      <c r="A41" s="99" t="s">
        <v>444</v>
      </c>
      <c r="B41" s="99" t="s">
        <v>445</v>
      </c>
      <c r="C41" s="98"/>
    </row>
    <row r="42" spans="1:3" ht="14.25">
      <c r="A42" s="100" t="s">
        <v>446</v>
      </c>
      <c r="B42" s="100" t="s">
        <v>447</v>
      </c>
      <c r="C42" s="98"/>
    </row>
    <row r="43" spans="1:3" ht="14.25">
      <c r="A43" s="100" t="s">
        <v>448</v>
      </c>
      <c r="B43" s="100" t="s">
        <v>449</v>
      </c>
      <c r="C43" s="98"/>
    </row>
    <row r="44" spans="1:3" ht="14.25">
      <c r="A44" s="99" t="s">
        <v>450</v>
      </c>
      <c r="B44" s="99" t="s">
        <v>357</v>
      </c>
      <c r="C44" s="98"/>
    </row>
    <row r="45" spans="1:3" ht="14.25">
      <c r="A45" s="100" t="s">
        <v>451</v>
      </c>
      <c r="B45" s="100" t="s">
        <v>452</v>
      </c>
      <c r="C45" s="98"/>
    </row>
    <row r="46" spans="1:3" ht="14.25">
      <c r="A46" s="100" t="s">
        <v>453</v>
      </c>
      <c r="B46" s="100" t="s">
        <v>364</v>
      </c>
      <c r="C46" s="98"/>
    </row>
    <row r="47" spans="1:3" ht="14.25">
      <c r="A47" s="100" t="s">
        <v>454</v>
      </c>
      <c r="B47" s="100" t="s">
        <v>355</v>
      </c>
      <c r="C47" s="98"/>
    </row>
    <row r="48" spans="1:3" ht="14.25">
      <c r="A48" s="99" t="s">
        <v>455</v>
      </c>
      <c r="B48" s="99" t="s">
        <v>456</v>
      </c>
      <c r="C48" s="98"/>
    </row>
    <row r="49" spans="1:3" ht="24">
      <c r="A49" s="100" t="s">
        <v>457</v>
      </c>
      <c r="B49" s="100" t="s">
        <v>458</v>
      </c>
      <c r="C49" s="98"/>
    </row>
    <row r="50" spans="1:3" ht="24">
      <c r="A50" s="100" t="s">
        <v>459</v>
      </c>
      <c r="B50" s="100" t="s">
        <v>460</v>
      </c>
      <c r="C50" s="98"/>
    </row>
    <row r="51" spans="1:3" ht="14.25">
      <c r="A51" s="99" t="s">
        <v>461</v>
      </c>
      <c r="B51" s="99" t="s">
        <v>462</v>
      </c>
      <c r="C51" s="98">
        <v>171.01</v>
      </c>
    </row>
    <row r="52" spans="1:3" ht="14.25">
      <c r="A52" s="100" t="s">
        <v>463</v>
      </c>
      <c r="B52" s="100" t="s">
        <v>464</v>
      </c>
      <c r="C52" s="98"/>
    </row>
    <row r="53" spans="1:3" ht="14.25">
      <c r="A53" s="100" t="s">
        <v>465</v>
      </c>
      <c r="B53" s="100" t="s">
        <v>285</v>
      </c>
      <c r="C53" s="98"/>
    </row>
    <row r="54" spans="1:3" ht="14.25">
      <c r="A54" s="100" t="s">
        <v>466</v>
      </c>
      <c r="B54" s="100" t="s">
        <v>467</v>
      </c>
      <c r="C54" s="98"/>
    </row>
    <row r="55" spans="1:3" ht="14.25">
      <c r="A55" s="100" t="s">
        <v>468</v>
      </c>
      <c r="B55" s="100" t="s">
        <v>469</v>
      </c>
      <c r="C55" s="98">
        <v>62.3</v>
      </c>
    </row>
    <row r="56" spans="1:3" ht="24">
      <c r="A56" s="100" t="s">
        <v>470</v>
      </c>
      <c r="B56" s="100" t="s">
        <v>291</v>
      </c>
      <c r="C56" s="98">
        <v>108.71</v>
      </c>
    </row>
    <row r="57" spans="1:3" ht="14.25">
      <c r="A57" s="99" t="s">
        <v>471</v>
      </c>
      <c r="B57" s="99" t="s">
        <v>368</v>
      </c>
      <c r="C57" s="98"/>
    </row>
    <row r="58" spans="1:3" ht="14.25">
      <c r="A58" s="100" t="s">
        <v>472</v>
      </c>
      <c r="B58" s="100" t="s">
        <v>473</v>
      </c>
      <c r="C58" s="98"/>
    </row>
    <row r="59" spans="1:3" ht="24">
      <c r="A59" s="100" t="s">
        <v>474</v>
      </c>
      <c r="B59" s="100" t="s">
        <v>372</v>
      </c>
      <c r="C59" s="98"/>
    </row>
    <row r="60" spans="1:3" ht="14.25">
      <c r="A60" s="99" t="s">
        <v>475</v>
      </c>
      <c r="B60" s="99" t="s">
        <v>293</v>
      </c>
      <c r="C60" s="98"/>
    </row>
    <row r="61" spans="1:3" ht="14.25">
      <c r="A61" s="100" t="s">
        <v>476</v>
      </c>
      <c r="B61" s="100" t="s">
        <v>477</v>
      </c>
      <c r="C61" s="98"/>
    </row>
    <row r="62" spans="1:3" ht="14.25">
      <c r="A62" s="100" t="s">
        <v>478</v>
      </c>
      <c r="B62" s="100" t="s">
        <v>297</v>
      </c>
      <c r="C62" s="98"/>
    </row>
    <row r="63" spans="1:3" ht="14.25">
      <c r="A63" s="100" t="s">
        <v>479</v>
      </c>
      <c r="B63" s="100" t="s">
        <v>299</v>
      </c>
      <c r="C63" s="98"/>
    </row>
    <row r="64" spans="1:3" ht="14.25">
      <c r="A64" s="100" t="s">
        <v>480</v>
      </c>
      <c r="B64" s="100" t="s">
        <v>301</v>
      </c>
      <c r="C64" s="98"/>
    </row>
    <row r="65" spans="1:3" ht="14.25">
      <c r="A65" s="99" t="s">
        <v>481</v>
      </c>
      <c r="B65" s="99" t="s">
        <v>482</v>
      </c>
      <c r="C65" s="98"/>
    </row>
    <row r="66" spans="1:3" ht="14.25">
      <c r="A66" s="100" t="s">
        <v>483</v>
      </c>
      <c r="B66" s="100" t="s">
        <v>484</v>
      </c>
      <c r="C66" s="98"/>
    </row>
    <row r="67" spans="1:3" ht="14.25">
      <c r="A67" s="100" t="s">
        <v>485</v>
      </c>
      <c r="B67" s="100" t="s">
        <v>486</v>
      </c>
      <c r="C67" s="98"/>
    </row>
    <row r="68" spans="1:3" ht="14.25">
      <c r="A68" s="99" t="s">
        <v>487</v>
      </c>
      <c r="B68" s="99" t="s">
        <v>488</v>
      </c>
      <c r="C68" s="98"/>
    </row>
    <row r="69" spans="1:3" ht="24">
      <c r="A69" s="100" t="s">
        <v>489</v>
      </c>
      <c r="B69" s="100" t="s">
        <v>490</v>
      </c>
      <c r="C69" s="98"/>
    </row>
    <row r="70" spans="1:3" ht="14.25">
      <c r="A70" s="100" t="s">
        <v>491</v>
      </c>
      <c r="B70" s="100" t="s">
        <v>492</v>
      </c>
      <c r="C70" s="98"/>
    </row>
    <row r="71" spans="1:3" ht="14.25">
      <c r="A71" s="100" t="s">
        <v>493</v>
      </c>
      <c r="B71" s="100" t="s">
        <v>494</v>
      </c>
      <c r="C71" s="98"/>
    </row>
    <row r="72" spans="1:3" ht="14.25">
      <c r="A72" s="100" t="s">
        <v>495</v>
      </c>
      <c r="B72" s="100" t="s">
        <v>496</v>
      </c>
      <c r="C72" s="98"/>
    </row>
    <row r="73" spans="1:3" ht="14.25">
      <c r="A73" s="99" t="s">
        <v>497</v>
      </c>
      <c r="B73" s="99" t="s">
        <v>498</v>
      </c>
      <c r="C73" s="98"/>
    </row>
    <row r="74" spans="1:3" ht="14.25">
      <c r="A74" s="100" t="s">
        <v>499</v>
      </c>
      <c r="B74" s="100" t="s">
        <v>500</v>
      </c>
      <c r="C74" s="98"/>
    </row>
    <row r="75" spans="1:3" ht="14.25">
      <c r="A75" s="100" t="s">
        <v>501</v>
      </c>
      <c r="B75" s="100" t="s">
        <v>502</v>
      </c>
      <c r="C75" s="98"/>
    </row>
    <row r="76" spans="1:3" ht="14.25">
      <c r="A76" s="99" t="s">
        <v>503</v>
      </c>
      <c r="B76" s="99" t="s">
        <v>374</v>
      </c>
      <c r="C76" s="98"/>
    </row>
    <row r="77" spans="1:3" ht="14.25">
      <c r="A77" s="100" t="s">
        <v>504</v>
      </c>
      <c r="B77" s="100" t="s">
        <v>376</v>
      </c>
      <c r="C77" s="98"/>
    </row>
    <row r="78" spans="1:3" ht="14.25">
      <c r="A78" s="100" t="s">
        <v>505</v>
      </c>
      <c r="B78" s="100" t="s">
        <v>506</v>
      </c>
      <c r="C78" s="98"/>
    </row>
    <row r="79" spans="1:3" ht="24">
      <c r="A79" s="100" t="s">
        <v>507</v>
      </c>
      <c r="B79" s="100" t="s">
        <v>43</v>
      </c>
      <c r="C79" s="98"/>
    </row>
    <row r="80" spans="1:3" ht="14.25">
      <c r="A80" s="100" t="s">
        <v>508</v>
      </c>
      <c r="B80" s="100" t="s">
        <v>381</v>
      </c>
      <c r="C80" s="98"/>
    </row>
  </sheetData>
  <sheetProtection/>
  <mergeCells count="5">
    <mergeCell ref="A1:C1"/>
    <mergeCell ref="A2:B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7">
      <selection activeCell="G80" sqref="G80"/>
    </sheetView>
  </sheetViews>
  <sheetFormatPr defaultColWidth="9.00390625" defaultRowHeight="14.25"/>
  <cols>
    <col min="1" max="1" width="11.75390625" style="0" customWidth="1"/>
    <col min="2" max="2" width="6.25390625" style="0" customWidth="1"/>
    <col min="3" max="3" width="10.625" style="0" customWidth="1"/>
    <col min="4" max="4" width="21.25390625" style="0" customWidth="1"/>
    <col min="5" max="5" width="5.00390625" style="0" customWidth="1"/>
    <col min="8" max="8" width="6.50390625" style="0" customWidth="1"/>
  </cols>
  <sheetData>
    <row r="1" spans="1:8" ht="21.75">
      <c r="A1" s="78" t="s">
        <v>509</v>
      </c>
      <c r="B1" s="78"/>
      <c r="C1" s="78"/>
      <c r="D1" s="78"/>
      <c r="E1" s="78"/>
      <c r="F1" s="78"/>
      <c r="G1" s="78"/>
      <c r="H1" s="78"/>
    </row>
    <row r="2" spans="1:8" ht="27">
      <c r="A2" s="79" t="s">
        <v>2</v>
      </c>
      <c r="B2" s="79"/>
      <c r="C2" s="79"/>
      <c r="D2" s="79"/>
      <c r="E2" s="79"/>
      <c r="F2" s="79"/>
      <c r="G2" s="79"/>
      <c r="H2" s="80" t="s">
        <v>46</v>
      </c>
    </row>
    <row r="3" spans="1:8" ht="20.25" customHeight="1">
      <c r="A3" s="81" t="s">
        <v>510</v>
      </c>
      <c r="B3" s="81"/>
      <c r="C3" s="81"/>
      <c r="D3" s="81" t="s">
        <v>511</v>
      </c>
      <c r="E3" s="81"/>
      <c r="F3" s="81"/>
      <c r="G3" s="81"/>
      <c r="H3" s="81"/>
    </row>
    <row r="4" spans="1:8" ht="40.5">
      <c r="A4" s="82" t="s">
        <v>512</v>
      </c>
      <c r="B4" s="82"/>
      <c r="C4" s="81" t="s">
        <v>7</v>
      </c>
      <c r="D4" s="81" t="s">
        <v>512</v>
      </c>
      <c r="E4" s="82"/>
      <c r="F4" s="81" t="s">
        <v>50</v>
      </c>
      <c r="G4" s="81" t="s">
        <v>513</v>
      </c>
      <c r="H4" s="81" t="s">
        <v>514</v>
      </c>
    </row>
    <row r="5" spans="1:8" ht="27.75" customHeight="1">
      <c r="A5" s="82" t="s">
        <v>515</v>
      </c>
      <c r="B5" s="82"/>
      <c r="C5" s="83">
        <f>C6+C7+C16</f>
        <v>2618.9</v>
      </c>
      <c r="D5" s="84" t="s">
        <v>516</v>
      </c>
      <c r="E5" s="84" t="s">
        <v>116</v>
      </c>
      <c r="F5" s="85">
        <v>977.48</v>
      </c>
      <c r="G5" s="85">
        <v>977.48</v>
      </c>
      <c r="H5" s="85"/>
    </row>
    <row r="6" spans="1:8" ht="21" customHeight="1">
      <c r="A6" s="82" t="s">
        <v>517</v>
      </c>
      <c r="B6" s="82" t="s">
        <v>122</v>
      </c>
      <c r="C6" s="83">
        <v>1179.48</v>
      </c>
      <c r="D6" s="84" t="s">
        <v>518</v>
      </c>
      <c r="E6" s="84" t="s">
        <v>519</v>
      </c>
      <c r="F6" s="85"/>
      <c r="G6" s="85"/>
      <c r="H6" s="85"/>
    </row>
    <row r="7" spans="1:8" ht="19.5" customHeight="1">
      <c r="A7" s="82" t="s">
        <v>520</v>
      </c>
      <c r="B7" s="82" t="s">
        <v>130</v>
      </c>
      <c r="C7" s="83">
        <v>939.42</v>
      </c>
      <c r="D7" s="84" t="s">
        <v>521</v>
      </c>
      <c r="E7" s="84" t="s">
        <v>132</v>
      </c>
      <c r="F7" s="85">
        <v>45</v>
      </c>
      <c r="G7" s="85">
        <v>45</v>
      </c>
      <c r="H7" s="85"/>
    </row>
    <row r="8" spans="1:8" ht="22.5" customHeight="1">
      <c r="A8" s="82" t="s">
        <v>522</v>
      </c>
      <c r="B8" s="82" t="s">
        <v>523</v>
      </c>
      <c r="C8" s="83">
        <v>47.53</v>
      </c>
      <c r="D8" s="84" t="s">
        <v>524</v>
      </c>
      <c r="E8" s="84" t="s">
        <v>525</v>
      </c>
      <c r="F8" s="85"/>
      <c r="G8" s="85"/>
      <c r="H8" s="85"/>
    </row>
    <row r="9" spans="1:8" ht="19.5" customHeight="1">
      <c r="A9" s="82" t="s">
        <v>526</v>
      </c>
      <c r="B9" s="82" t="s">
        <v>527</v>
      </c>
      <c r="C9" s="83">
        <v>6.31</v>
      </c>
      <c r="D9" s="84" t="s">
        <v>528</v>
      </c>
      <c r="E9" s="84" t="s">
        <v>529</v>
      </c>
      <c r="F9" s="85"/>
      <c r="G9" s="85"/>
      <c r="H9" s="85"/>
    </row>
    <row r="10" spans="1:8" ht="20.25" customHeight="1">
      <c r="A10" s="82" t="s">
        <v>530</v>
      </c>
      <c r="B10" s="82" t="s">
        <v>531</v>
      </c>
      <c r="C10" s="83"/>
      <c r="D10" s="84" t="s">
        <v>532</v>
      </c>
      <c r="E10" s="84" t="s">
        <v>533</v>
      </c>
      <c r="F10" s="85"/>
      <c r="G10" s="85"/>
      <c r="H10" s="85"/>
    </row>
    <row r="11" spans="1:8" ht="23.25" customHeight="1">
      <c r="A11" s="82" t="s">
        <v>534</v>
      </c>
      <c r="B11" s="82" t="s">
        <v>535</v>
      </c>
      <c r="C11" s="83"/>
      <c r="D11" s="84" t="s">
        <v>536</v>
      </c>
      <c r="E11" s="84" t="s">
        <v>172</v>
      </c>
      <c r="F11" s="85">
        <v>157.03</v>
      </c>
      <c r="G11" s="85">
        <v>157.03</v>
      </c>
      <c r="H11" s="85"/>
    </row>
    <row r="12" spans="1:8" ht="36.75" customHeight="1">
      <c r="A12" s="82" t="s">
        <v>537</v>
      </c>
      <c r="B12" s="82" t="s">
        <v>538</v>
      </c>
      <c r="C12" s="83">
        <v>402.23</v>
      </c>
      <c r="D12" s="84" t="s">
        <v>539</v>
      </c>
      <c r="E12" s="84" t="s">
        <v>540</v>
      </c>
      <c r="F12" s="85"/>
      <c r="G12" s="85"/>
      <c r="H12" s="85"/>
    </row>
    <row r="13" spans="1:8" ht="23.25" customHeight="1">
      <c r="A13" s="82" t="s">
        <v>541</v>
      </c>
      <c r="B13" s="82" t="s">
        <v>542</v>
      </c>
      <c r="C13" s="83">
        <v>483.35</v>
      </c>
      <c r="D13" s="84" t="s">
        <v>543</v>
      </c>
      <c r="E13" s="84" t="s">
        <v>160</v>
      </c>
      <c r="F13" s="85">
        <v>141.76</v>
      </c>
      <c r="G13" s="85">
        <v>141.76</v>
      </c>
      <c r="H13" s="85"/>
    </row>
    <row r="14" spans="1:8" ht="35.25" customHeight="1">
      <c r="A14" s="82" t="s">
        <v>544</v>
      </c>
      <c r="B14" s="82" t="s">
        <v>140</v>
      </c>
      <c r="C14" s="83"/>
      <c r="D14" s="84" t="s">
        <v>545</v>
      </c>
      <c r="E14" s="84" t="s">
        <v>137</v>
      </c>
      <c r="F14" s="85">
        <v>655</v>
      </c>
      <c r="G14" s="85">
        <v>255</v>
      </c>
      <c r="H14" s="85">
        <v>400</v>
      </c>
    </row>
    <row r="15" spans="1:8" ht="23.25" customHeight="1">
      <c r="A15" s="82" t="s">
        <v>546</v>
      </c>
      <c r="B15" s="82" t="s">
        <v>547</v>
      </c>
      <c r="C15" s="83"/>
      <c r="D15" s="84" t="s">
        <v>548</v>
      </c>
      <c r="E15" s="84" t="s">
        <v>144</v>
      </c>
      <c r="F15" s="85">
        <v>648.18</v>
      </c>
      <c r="G15" s="85">
        <v>448.18</v>
      </c>
      <c r="H15" s="85">
        <v>200</v>
      </c>
    </row>
    <row r="16" spans="1:8" ht="14.25">
      <c r="A16" s="82" t="s">
        <v>549</v>
      </c>
      <c r="B16" s="82" t="s">
        <v>126</v>
      </c>
      <c r="C16" s="83">
        <v>500</v>
      </c>
      <c r="D16" s="84" t="s">
        <v>550</v>
      </c>
      <c r="E16" s="84" t="s">
        <v>151</v>
      </c>
      <c r="F16" s="85">
        <v>441.26</v>
      </c>
      <c r="G16" s="85">
        <v>441.26</v>
      </c>
      <c r="H16" s="85"/>
    </row>
    <row r="17" spans="1:8" ht="18.75">
      <c r="A17" s="86" t="s">
        <v>551</v>
      </c>
      <c r="B17" s="86" t="s">
        <v>163</v>
      </c>
      <c r="C17" s="87"/>
      <c r="D17" s="84" t="s">
        <v>552</v>
      </c>
      <c r="E17" s="84" t="s">
        <v>553</v>
      </c>
      <c r="F17" s="85"/>
      <c r="G17" s="85"/>
      <c r="H17" s="85"/>
    </row>
    <row r="18" spans="1:8" ht="30.75" customHeight="1">
      <c r="A18" s="86" t="s">
        <v>554</v>
      </c>
      <c r="B18" s="82" t="s">
        <v>119</v>
      </c>
      <c r="C18" s="83">
        <v>600</v>
      </c>
      <c r="D18" s="84" t="s">
        <v>555</v>
      </c>
      <c r="E18" s="84" t="s">
        <v>167</v>
      </c>
      <c r="F18" s="85">
        <v>153.19</v>
      </c>
      <c r="G18" s="85">
        <v>153.19</v>
      </c>
      <c r="H18" s="85"/>
    </row>
    <row r="19" spans="1:8" ht="14.25">
      <c r="A19" s="82"/>
      <c r="B19" s="82"/>
      <c r="C19" s="82"/>
      <c r="D19" s="84" t="s">
        <v>556</v>
      </c>
      <c r="E19" s="84" t="s">
        <v>557</v>
      </c>
      <c r="F19" s="85"/>
      <c r="G19" s="85"/>
      <c r="H19" s="85"/>
    </row>
    <row r="20" spans="1:8" ht="14.25">
      <c r="A20" s="82"/>
      <c r="B20" s="82"/>
      <c r="C20" s="82"/>
      <c r="D20" s="84" t="s">
        <v>558</v>
      </c>
      <c r="E20" s="84" t="s">
        <v>559</v>
      </c>
      <c r="F20" s="85"/>
      <c r="G20" s="85"/>
      <c r="H20" s="85"/>
    </row>
    <row r="21" spans="1:8" ht="14.25">
      <c r="A21" s="82"/>
      <c r="B21" s="82"/>
      <c r="C21" s="82"/>
      <c r="D21" s="84" t="s">
        <v>560</v>
      </c>
      <c r="E21" s="84" t="s">
        <v>561</v>
      </c>
      <c r="F21" s="85"/>
      <c r="G21" s="85"/>
      <c r="H21" s="85"/>
    </row>
    <row r="22" spans="1:8" ht="27">
      <c r="A22" s="82"/>
      <c r="B22" s="82"/>
      <c r="C22" s="82"/>
      <c r="D22" s="84" t="s">
        <v>562</v>
      </c>
      <c r="E22" s="84" t="s">
        <v>563</v>
      </c>
      <c r="F22" s="85"/>
      <c r="G22" s="85"/>
      <c r="H22" s="85"/>
    </row>
    <row r="23" spans="1:8" ht="14.25">
      <c r="A23" s="82"/>
      <c r="B23" s="82"/>
      <c r="C23" s="82"/>
      <c r="D23" s="84" t="s">
        <v>564</v>
      </c>
      <c r="E23" s="84" t="s">
        <v>565</v>
      </c>
      <c r="F23" s="85"/>
      <c r="G23" s="85"/>
      <c r="H23" s="85"/>
    </row>
    <row r="24" spans="1:8" ht="14.25">
      <c r="A24" s="82"/>
      <c r="B24" s="82"/>
      <c r="C24" s="82"/>
      <c r="D24" s="84" t="s">
        <v>566</v>
      </c>
      <c r="E24" s="84" t="s">
        <v>567</v>
      </c>
      <c r="F24" s="85"/>
      <c r="G24" s="85"/>
      <c r="H24" s="85"/>
    </row>
    <row r="25" spans="1:8" ht="14.25">
      <c r="A25" s="82"/>
      <c r="B25" s="82"/>
      <c r="C25" s="82"/>
      <c r="D25" s="84" t="s">
        <v>568</v>
      </c>
      <c r="E25" s="84" t="s">
        <v>569</v>
      </c>
      <c r="F25" s="85"/>
      <c r="G25" s="85"/>
      <c r="H25" s="85"/>
    </row>
    <row r="26" spans="1:8" ht="14.25">
      <c r="A26" s="82"/>
      <c r="B26" s="82"/>
      <c r="C26" s="82"/>
      <c r="D26" s="84" t="s">
        <v>570</v>
      </c>
      <c r="E26" s="84" t="s">
        <v>571</v>
      </c>
      <c r="F26" s="85"/>
      <c r="G26" s="85"/>
      <c r="H26" s="85"/>
    </row>
    <row r="27" spans="1:8" ht="14.25">
      <c r="A27" s="82"/>
      <c r="B27" s="82"/>
      <c r="C27" s="82"/>
      <c r="D27" s="84" t="s">
        <v>572</v>
      </c>
      <c r="E27" s="84" t="s">
        <v>573</v>
      </c>
      <c r="F27" s="85"/>
      <c r="G27" s="85"/>
      <c r="H27" s="85"/>
    </row>
    <row r="28" spans="1:8" ht="14.25">
      <c r="A28" s="82"/>
      <c r="B28" s="82"/>
      <c r="C28" s="82"/>
      <c r="D28" s="84" t="s">
        <v>574</v>
      </c>
      <c r="E28" s="84" t="s">
        <v>575</v>
      </c>
      <c r="F28" s="85"/>
      <c r="G28" s="85"/>
      <c r="H28" s="85"/>
    </row>
    <row r="29" spans="1:8" ht="14.25">
      <c r="A29" s="82"/>
      <c r="B29" s="82"/>
      <c r="C29" s="82"/>
      <c r="D29" s="84" t="s">
        <v>576</v>
      </c>
      <c r="E29" s="84" t="s">
        <v>577</v>
      </c>
      <c r="F29" s="85"/>
      <c r="G29" s="85"/>
      <c r="H29" s="85"/>
    </row>
    <row r="30" spans="1:8" ht="14.25">
      <c r="A30" s="82"/>
      <c r="B30" s="82"/>
      <c r="C30" s="82"/>
      <c r="D30" s="84" t="s">
        <v>578</v>
      </c>
      <c r="E30" s="84" t="s">
        <v>579</v>
      </c>
      <c r="F30" s="85"/>
      <c r="G30" s="85"/>
      <c r="H30" s="85"/>
    </row>
    <row r="31" spans="1:8" ht="23.25" customHeight="1">
      <c r="A31" s="81" t="s">
        <v>580</v>
      </c>
      <c r="B31" s="82"/>
      <c r="C31" s="83">
        <f>C5+C18</f>
        <v>3218.9</v>
      </c>
      <c r="D31" s="88" t="s">
        <v>581</v>
      </c>
      <c r="E31" s="84"/>
      <c r="F31" s="85">
        <v>3218.9</v>
      </c>
      <c r="G31" s="85">
        <v>2618.9</v>
      </c>
      <c r="H31" s="85">
        <v>600</v>
      </c>
    </row>
    <row r="79" ht="14.25">
      <c r="B79" t="s">
        <v>43</v>
      </c>
    </row>
  </sheetData>
  <sheetProtection/>
  <mergeCells count="4">
    <mergeCell ref="A1:H1"/>
    <mergeCell ref="A2:G2"/>
    <mergeCell ref="A3:C3"/>
    <mergeCell ref="D3:H3"/>
  </mergeCells>
  <printOptions/>
  <pageMargins left="0.75" right="0.75" top="0.98" bottom="0.98" header="0.51" footer="0.51"/>
  <pageSetup horizontalDpi="180" verticalDpi="180" orientation="portrait" paperSiz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G80" sqref="G80"/>
    </sheetView>
  </sheetViews>
  <sheetFormatPr defaultColWidth="9.00390625" defaultRowHeight="14.25"/>
  <cols>
    <col min="9" max="9" width="15.25390625" style="0" customWidth="1"/>
    <col min="10" max="10" width="13.125" style="0" customWidth="1"/>
    <col min="11" max="11" width="13.50390625" style="0" customWidth="1"/>
  </cols>
  <sheetData>
    <row r="1" spans="1:11" ht="22.5">
      <c r="A1" s="68"/>
      <c r="B1" s="68"/>
      <c r="C1" s="68"/>
      <c r="D1" s="69" t="s">
        <v>582</v>
      </c>
      <c r="E1" s="69"/>
      <c r="F1" s="69"/>
      <c r="G1" s="69"/>
      <c r="H1" s="69"/>
      <c r="I1" s="69"/>
      <c r="J1" s="69"/>
      <c r="K1" s="69"/>
    </row>
    <row r="2" spans="1:11" ht="14.25" customHeight="1">
      <c r="A2" s="70" t="s">
        <v>90</v>
      </c>
      <c r="B2" s="70"/>
      <c r="C2" s="70"/>
      <c r="D2" s="70"/>
      <c r="E2" s="70"/>
      <c r="F2" s="70"/>
      <c r="G2" s="70"/>
      <c r="H2" s="70"/>
      <c r="I2" s="70"/>
      <c r="J2" s="70"/>
      <c r="K2" s="76" t="s">
        <v>583</v>
      </c>
    </row>
    <row r="3" spans="1:11" ht="14.25">
      <c r="A3" s="71"/>
      <c r="B3" s="71"/>
      <c r="C3" s="71"/>
      <c r="D3" s="72" t="s">
        <v>92</v>
      </c>
      <c r="E3" s="72"/>
      <c r="F3" s="72"/>
      <c r="G3" s="72" t="s">
        <v>584</v>
      </c>
      <c r="H3" s="72" t="s">
        <v>49</v>
      </c>
      <c r="I3" s="72" t="s">
        <v>66</v>
      </c>
      <c r="J3" s="72" t="s">
        <v>96</v>
      </c>
      <c r="K3" s="72" t="s">
        <v>97</v>
      </c>
    </row>
    <row r="4" spans="1:11" ht="14.25">
      <c r="A4" s="71"/>
      <c r="B4" s="71"/>
      <c r="C4" s="71"/>
      <c r="D4" s="72" t="s">
        <v>101</v>
      </c>
      <c r="E4" s="72" t="s">
        <v>102</v>
      </c>
      <c r="F4" s="72" t="s">
        <v>103</v>
      </c>
      <c r="G4" s="72"/>
      <c r="H4" s="72"/>
      <c r="I4" s="72"/>
      <c r="J4" s="72"/>
      <c r="K4" s="72"/>
    </row>
    <row r="5" spans="1:11" ht="45">
      <c r="A5" s="71"/>
      <c r="B5" s="71"/>
      <c r="C5" s="71"/>
      <c r="D5" s="73" t="s">
        <v>585</v>
      </c>
      <c r="E5" s="73" t="s">
        <v>114</v>
      </c>
      <c r="F5" s="73" t="s">
        <v>114</v>
      </c>
      <c r="G5" s="74" t="s">
        <v>586</v>
      </c>
      <c r="H5" s="74"/>
      <c r="I5" s="77"/>
      <c r="J5" s="77"/>
      <c r="K5" s="77"/>
    </row>
    <row r="6" spans="1:11" ht="14.25">
      <c r="A6" s="71" t="s">
        <v>66</v>
      </c>
      <c r="B6" s="71"/>
      <c r="C6" s="71"/>
      <c r="D6" s="73"/>
      <c r="E6" s="73"/>
      <c r="F6" s="73"/>
      <c r="G6" s="74"/>
      <c r="H6" s="74"/>
      <c r="I6" s="77">
        <v>3218.902698</v>
      </c>
      <c r="J6" s="77">
        <v>1853.902698</v>
      </c>
      <c r="K6" s="77">
        <v>1365</v>
      </c>
    </row>
    <row r="7" spans="1:11" ht="27">
      <c r="A7" s="71" t="s">
        <v>69</v>
      </c>
      <c r="B7" s="71" t="s">
        <v>70</v>
      </c>
      <c r="C7" s="71" t="s">
        <v>116</v>
      </c>
      <c r="D7" s="73" t="s">
        <v>116</v>
      </c>
      <c r="E7" s="73"/>
      <c r="F7" s="73"/>
      <c r="G7" s="74" t="s">
        <v>117</v>
      </c>
      <c r="H7" s="74"/>
      <c r="I7" s="77">
        <v>663.176362</v>
      </c>
      <c r="J7" s="77">
        <v>663.176362</v>
      </c>
      <c r="K7" s="77"/>
    </row>
    <row r="8" spans="1:11" ht="33.75">
      <c r="A8" s="71" t="s">
        <v>69</v>
      </c>
      <c r="B8" s="71" t="s">
        <v>70</v>
      </c>
      <c r="C8" s="71" t="s">
        <v>118</v>
      </c>
      <c r="D8" s="73" t="s">
        <v>116</v>
      </c>
      <c r="E8" s="73" t="s">
        <v>119</v>
      </c>
      <c r="F8" s="73"/>
      <c r="G8" s="74" t="s">
        <v>120</v>
      </c>
      <c r="H8" s="74"/>
      <c r="I8" s="77">
        <v>663.176362</v>
      </c>
      <c r="J8" s="77">
        <v>663.176362</v>
      </c>
      <c r="K8" s="77"/>
    </row>
    <row r="9" spans="1:11" ht="27">
      <c r="A9" s="71" t="s">
        <v>69</v>
      </c>
      <c r="B9" s="71" t="s">
        <v>70</v>
      </c>
      <c r="C9" s="71" t="s">
        <v>121</v>
      </c>
      <c r="D9" s="73" t="s">
        <v>116</v>
      </c>
      <c r="E9" s="73" t="s">
        <v>119</v>
      </c>
      <c r="F9" s="73" t="s">
        <v>122</v>
      </c>
      <c r="G9" s="74" t="s">
        <v>123</v>
      </c>
      <c r="H9" s="74" t="s">
        <v>71</v>
      </c>
      <c r="I9" s="77">
        <v>663.176362</v>
      </c>
      <c r="J9" s="77">
        <v>663.176362</v>
      </c>
      <c r="K9" s="77"/>
    </row>
    <row r="10" spans="1:11" ht="27">
      <c r="A10" s="71" t="s">
        <v>72</v>
      </c>
      <c r="B10" s="71" t="s">
        <v>73</v>
      </c>
      <c r="C10" s="71" t="s">
        <v>116</v>
      </c>
      <c r="D10" s="73" t="s">
        <v>116</v>
      </c>
      <c r="E10" s="73"/>
      <c r="F10" s="73"/>
      <c r="G10" s="74" t="s">
        <v>117</v>
      </c>
      <c r="H10" s="74"/>
      <c r="I10" s="77">
        <v>45.863608</v>
      </c>
      <c r="J10" s="77">
        <v>45.863608</v>
      </c>
      <c r="K10" s="77"/>
    </row>
    <row r="11" spans="1:11" ht="27">
      <c r="A11" s="71" t="s">
        <v>72</v>
      </c>
      <c r="B11" s="71" t="s">
        <v>73</v>
      </c>
      <c r="C11" s="71" t="s">
        <v>125</v>
      </c>
      <c r="D11" s="73" t="s">
        <v>116</v>
      </c>
      <c r="E11" s="73" t="s">
        <v>126</v>
      </c>
      <c r="F11" s="73"/>
      <c r="G11" s="74" t="s">
        <v>127</v>
      </c>
      <c r="H11" s="74"/>
      <c r="I11" s="77">
        <v>45.863608</v>
      </c>
      <c r="J11" s="77">
        <v>45.863608</v>
      </c>
      <c r="K11" s="77"/>
    </row>
    <row r="12" spans="1:11" ht="27">
      <c r="A12" s="71" t="s">
        <v>72</v>
      </c>
      <c r="B12" s="71" t="s">
        <v>73</v>
      </c>
      <c r="C12" s="71" t="s">
        <v>128</v>
      </c>
      <c r="D12" s="73" t="s">
        <v>116</v>
      </c>
      <c r="E12" s="73" t="s">
        <v>126</v>
      </c>
      <c r="F12" s="73" t="s">
        <v>122</v>
      </c>
      <c r="G12" s="74" t="s">
        <v>123</v>
      </c>
      <c r="H12" s="74" t="s">
        <v>71</v>
      </c>
      <c r="I12" s="77">
        <v>45.863608</v>
      </c>
      <c r="J12" s="77">
        <v>45.863608</v>
      </c>
      <c r="K12" s="77"/>
    </row>
    <row r="13" spans="1:11" ht="27">
      <c r="A13" s="71" t="s">
        <v>74</v>
      </c>
      <c r="B13" s="71" t="s">
        <v>75</v>
      </c>
      <c r="C13" s="71" t="s">
        <v>116</v>
      </c>
      <c r="D13" s="73" t="s">
        <v>116</v>
      </c>
      <c r="E13" s="73"/>
      <c r="F13" s="73"/>
      <c r="G13" s="74" t="s">
        <v>117</v>
      </c>
      <c r="H13" s="74"/>
      <c r="I13" s="77">
        <v>268.440806</v>
      </c>
      <c r="J13" s="77">
        <v>93.44080600000001</v>
      </c>
      <c r="K13" s="77">
        <v>175</v>
      </c>
    </row>
    <row r="14" spans="1:11" ht="33.75">
      <c r="A14" s="71" t="s">
        <v>74</v>
      </c>
      <c r="B14" s="71" t="s">
        <v>75</v>
      </c>
      <c r="C14" s="71" t="s">
        <v>118</v>
      </c>
      <c r="D14" s="73" t="s">
        <v>116</v>
      </c>
      <c r="E14" s="73" t="s">
        <v>119</v>
      </c>
      <c r="F14" s="73"/>
      <c r="G14" s="74" t="s">
        <v>120</v>
      </c>
      <c r="H14" s="74"/>
      <c r="I14" s="77">
        <v>175</v>
      </c>
      <c r="J14" s="77"/>
      <c r="K14" s="77">
        <v>175</v>
      </c>
    </row>
    <row r="15" spans="1:11" ht="27">
      <c r="A15" s="71" t="s">
        <v>74</v>
      </c>
      <c r="B15" s="71" t="s">
        <v>75</v>
      </c>
      <c r="C15" s="71" t="s">
        <v>129</v>
      </c>
      <c r="D15" s="73" t="s">
        <v>116</v>
      </c>
      <c r="E15" s="73" t="s">
        <v>119</v>
      </c>
      <c r="F15" s="73" t="s">
        <v>130</v>
      </c>
      <c r="G15" s="74" t="s">
        <v>131</v>
      </c>
      <c r="H15" s="74" t="s">
        <v>71</v>
      </c>
      <c r="I15" s="77">
        <v>175</v>
      </c>
      <c r="J15" s="77"/>
      <c r="K15" s="77">
        <v>175</v>
      </c>
    </row>
    <row r="16" spans="1:11" ht="27">
      <c r="A16" s="71" t="s">
        <v>74</v>
      </c>
      <c r="B16" s="71" t="s">
        <v>75</v>
      </c>
      <c r="C16" s="71" t="s">
        <v>125</v>
      </c>
      <c r="D16" s="73" t="s">
        <v>116</v>
      </c>
      <c r="E16" s="73" t="s">
        <v>126</v>
      </c>
      <c r="F16" s="73"/>
      <c r="G16" s="74" t="s">
        <v>127</v>
      </c>
      <c r="H16" s="74"/>
      <c r="I16" s="77">
        <v>93.44080600000001</v>
      </c>
      <c r="J16" s="77">
        <v>93.44080600000001</v>
      </c>
      <c r="K16" s="77"/>
    </row>
    <row r="17" spans="1:11" ht="27">
      <c r="A17" s="71" t="s">
        <v>74</v>
      </c>
      <c r="B17" s="71" t="s">
        <v>75</v>
      </c>
      <c r="C17" s="71" t="s">
        <v>128</v>
      </c>
      <c r="D17" s="73" t="s">
        <v>116</v>
      </c>
      <c r="E17" s="73" t="s">
        <v>126</v>
      </c>
      <c r="F17" s="73" t="s">
        <v>122</v>
      </c>
      <c r="G17" s="74" t="s">
        <v>123</v>
      </c>
      <c r="H17" s="74" t="s">
        <v>71</v>
      </c>
      <c r="I17" s="77">
        <v>93.44080600000001</v>
      </c>
      <c r="J17" s="77">
        <v>93.44080600000001</v>
      </c>
      <c r="K17" s="77"/>
    </row>
    <row r="18" spans="1:11" ht="27">
      <c r="A18" s="71" t="s">
        <v>74</v>
      </c>
      <c r="B18" s="71" t="s">
        <v>75</v>
      </c>
      <c r="C18" s="71" t="s">
        <v>132</v>
      </c>
      <c r="D18" s="73" t="s">
        <v>132</v>
      </c>
      <c r="E18" s="73"/>
      <c r="F18" s="73"/>
      <c r="G18" s="74" t="s">
        <v>133</v>
      </c>
      <c r="H18" s="74"/>
      <c r="I18" s="77">
        <v>45</v>
      </c>
      <c r="J18" s="77"/>
      <c r="K18" s="77">
        <v>45</v>
      </c>
    </row>
    <row r="19" spans="1:11" ht="27">
      <c r="A19" s="71" t="s">
        <v>74</v>
      </c>
      <c r="B19" s="71" t="s">
        <v>75</v>
      </c>
      <c r="C19" s="71" t="s">
        <v>134</v>
      </c>
      <c r="D19" s="73" t="s">
        <v>132</v>
      </c>
      <c r="E19" s="73" t="s">
        <v>126</v>
      </c>
      <c r="F19" s="73"/>
      <c r="G19" s="74" t="s">
        <v>135</v>
      </c>
      <c r="H19" s="74"/>
      <c r="I19" s="77">
        <v>45</v>
      </c>
      <c r="J19" s="77"/>
      <c r="K19" s="77">
        <v>45</v>
      </c>
    </row>
    <row r="20" spans="1:11" ht="27">
      <c r="A20" s="71" t="s">
        <v>74</v>
      </c>
      <c r="B20" s="71" t="s">
        <v>75</v>
      </c>
      <c r="C20" s="71" t="s">
        <v>136</v>
      </c>
      <c r="D20" s="73" t="s">
        <v>132</v>
      </c>
      <c r="E20" s="73" t="s">
        <v>126</v>
      </c>
      <c r="F20" s="73" t="s">
        <v>122</v>
      </c>
      <c r="G20" s="74" t="s">
        <v>123</v>
      </c>
      <c r="H20" s="74" t="s">
        <v>71</v>
      </c>
      <c r="I20" s="77">
        <v>45</v>
      </c>
      <c r="J20" s="77"/>
      <c r="K20" s="77">
        <v>45</v>
      </c>
    </row>
    <row r="21" spans="1:11" ht="27">
      <c r="A21" s="71" t="s">
        <v>74</v>
      </c>
      <c r="B21" s="71" t="s">
        <v>75</v>
      </c>
      <c r="C21" s="71" t="s">
        <v>137</v>
      </c>
      <c r="D21" s="73" t="s">
        <v>137</v>
      </c>
      <c r="E21" s="73"/>
      <c r="F21" s="73"/>
      <c r="G21" s="74" t="s">
        <v>138</v>
      </c>
      <c r="H21" s="74"/>
      <c r="I21" s="77">
        <v>655</v>
      </c>
      <c r="J21" s="77"/>
      <c r="K21" s="77">
        <v>655</v>
      </c>
    </row>
    <row r="22" spans="1:11" ht="27">
      <c r="A22" s="71" t="s">
        <v>74</v>
      </c>
      <c r="B22" s="71" t="s">
        <v>75</v>
      </c>
      <c r="C22" s="71" t="s">
        <v>139</v>
      </c>
      <c r="D22" s="73" t="s">
        <v>137</v>
      </c>
      <c r="E22" s="73" t="s">
        <v>140</v>
      </c>
      <c r="F22" s="73"/>
      <c r="G22" s="74" t="s">
        <v>141</v>
      </c>
      <c r="H22" s="74"/>
      <c r="I22" s="77">
        <v>655</v>
      </c>
      <c r="J22" s="77"/>
      <c r="K22" s="77">
        <v>655</v>
      </c>
    </row>
    <row r="23" spans="1:11" ht="27">
      <c r="A23" s="71" t="s">
        <v>74</v>
      </c>
      <c r="B23" s="71" t="s">
        <v>75</v>
      </c>
      <c r="C23" s="71" t="s">
        <v>142</v>
      </c>
      <c r="D23" s="73" t="s">
        <v>137</v>
      </c>
      <c r="E23" s="73" t="s">
        <v>140</v>
      </c>
      <c r="F23" s="73" t="s">
        <v>130</v>
      </c>
      <c r="G23" s="74" t="s">
        <v>143</v>
      </c>
      <c r="H23" s="74" t="s">
        <v>71</v>
      </c>
      <c r="I23" s="77">
        <v>655</v>
      </c>
      <c r="J23" s="77"/>
      <c r="K23" s="77">
        <v>655</v>
      </c>
    </row>
    <row r="24" spans="1:11" ht="27">
      <c r="A24" s="71" t="s">
        <v>74</v>
      </c>
      <c r="B24" s="71" t="s">
        <v>75</v>
      </c>
      <c r="C24" s="71" t="s">
        <v>144</v>
      </c>
      <c r="D24" s="73" t="s">
        <v>144</v>
      </c>
      <c r="E24" s="73"/>
      <c r="F24" s="73"/>
      <c r="G24" s="74" t="s">
        <v>145</v>
      </c>
      <c r="H24" s="74"/>
      <c r="I24" s="77">
        <v>445</v>
      </c>
      <c r="J24" s="77"/>
      <c r="K24" s="77">
        <v>445</v>
      </c>
    </row>
    <row r="25" spans="1:11" ht="27">
      <c r="A25" s="71" t="s">
        <v>74</v>
      </c>
      <c r="B25" s="71" t="s">
        <v>75</v>
      </c>
      <c r="C25" s="71" t="s">
        <v>146</v>
      </c>
      <c r="D25" s="73" t="s">
        <v>144</v>
      </c>
      <c r="E25" s="73" t="s">
        <v>119</v>
      </c>
      <c r="F25" s="73"/>
      <c r="G25" s="74" t="s">
        <v>147</v>
      </c>
      <c r="H25" s="74"/>
      <c r="I25" s="77">
        <v>445</v>
      </c>
      <c r="J25" s="77"/>
      <c r="K25" s="77">
        <v>445</v>
      </c>
    </row>
    <row r="26" spans="1:11" ht="33.75">
      <c r="A26" s="71" t="s">
        <v>74</v>
      </c>
      <c r="B26" s="71" t="s">
        <v>75</v>
      </c>
      <c r="C26" s="71" t="s">
        <v>148</v>
      </c>
      <c r="D26" s="73" t="s">
        <v>144</v>
      </c>
      <c r="E26" s="73" t="s">
        <v>119</v>
      </c>
      <c r="F26" s="73" t="s">
        <v>149</v>
      </c>
      <c r="G26" s="74" t="s">
        <v>150</v>
      </c>
      <c r="H26" s="74" t="s">
        <v>71</v>
      </c>
      <c r="I26" s="77">
        <v>445</v>
      </c>
      <c r="J26" s="77"/>
      <c r="K26" s="77">
        <v>445</v>
      </c>
    </row>
    <row r="27" spans="1:11" ht="27">
      <c r="A27" s="71" t="s">
        <v>74</v>
      </c>
      <c r="B27" s="71" t="s">
        <v>75</v>
      </c>
      <c r="C27" s="71" t="s">
        <v>151</v>
      </c>
      <c r="D27" s="73" t="s">
        <v>151</v>
      </c>
      <c r="E27" s="73"/>
      <c r="F27" s="73"/>
      <c r="G27" s="74" t="s">
        <v>152</v>
      </c>
      <c r="H27" s="74"/>
      <c r="I27" s="77">
        <v>45</v>
      </c>
      <c r="J27" s="77"/>
      <c r="K27" s="77">
        <v>45</v>
      </c>
    </row>
    <row r="28" spans="1:11" ht="27">
      <c r="A28" s="71" t="s">
        <v>74</v>
      </c>
      <c r="B28" s="71" t="s">
        <v>75</v>
      </c>
      <c r="C28" s="71" t="s">
        <v>153</v>
      </c>
      <c r="D28" s="73" t="s">
        <v>151</v>
      </c>
      <c r="E28" s="73" t="s">
        <v>122</v>
      </c>
      <c r="F28" s="73"/>
      <c r="G28" s="74" t="s">
        <v>154</v>
      </c>
      <c r="H28" s="74"/>
      <c r="I28" s="77">
        <v>45</v>
      </c>
      <c r="J28" s="77"/>
      <c r="K28" s="77">
        <v>45</v>
      </c>
    </row>
    <row r="29" spans="1:11" ht="27">
      <c r="A29" s="71" t="s">
        <v>74</v>
      </c>
      <c r="B29" s="71" t="s">
        <v>75</v>
      </c>
      <c r="C29" s="71" t="s">
        <v>155</v>
      </c>
      <c r="D29" s="73" t="s">
        <v>151</v>
      </c>
      <c r="E29" s="73" t="s">
        <v>122</v>
      </c>
      <c r="F29" s="73" t="s">
        <v>156</v>
      </c>
      <c r="G29" s="74" t="s">
        <v>157</v>
      </c>
      <c r="H29" s="74" t="s">
        <v>71</v>
      </c>
      <c r="I29" s="77">
        <v>45</v>
      </c>
      <c r="J29" s="77"/>
      <c r="K29" s="77">
        <v>45</v>
      </c>
    </row>
    <row r="30" spans="1:11" ht="40.5">
      <c r="A30" s="71" t="s">
        <v>76</v>
      </c>
      <c r="B30" s="71" t="s">
        <v>77</v>
      </c>
      <c r="C30" s="71" t="s">
        <v>151</v>
      </c>
      <c r="D30" s="73" t="s">
        <v>151</v>
      </c>
      <c r="E30" s="73"/>
      <c r="F30" s="73"/>
      <c r="G30" s="74" t="s">
        <v>152</v>
      </c>
      <c r="H30" s="74"/>
      <c r="I30" s="77">
        <v>280.545969</v>
      </c>
      <c r="J30" s="77">
        <v>280.545969</v>
      </c>
      <c r="K30" s="77"/>
    </row>
    <row r="31" spans="1:11" ht="40.5">
      <c r="A31" s="71" t="s">
        <v>76</v>
      </c>
      <c r="B31" s="71" t="s">
        <v>77</v>
      </c>
      <c r="C31" s="71" t="s">
        <v>153</v>
      </c>
      <c r="D31" s="73" t="s">
        <v>151</v>
      </c>
      <c r="E31" s="73" t="s">
        <v>122</v>
      </c>
      <c r="F31" s="73"/>
      <c r="G31" s="74" t="s">
        <v>154</v>
      </c>
      <c r="H31" s="74"/>
      <c r="I31" s="77">
        <v>280.545969</v>
      </c>
      <c r="J31" s="77">
        <v>280.545969</v>
      </c>
      <c r="K31" s="77"/>
    </row>
    <row r="32" spans="1:11" ht="40.5">
      <c r="A32" s="71" t="s">
        <v>76</v>
      </c>
      <c r="B32" s="71" t="s">
        <v>77</v>
      </c>
      <c r="C32" s="71" t="s">
        <v>158</v>
      </c>
      <c r="D32" s="73" t="s">
        <v>151</v>
      </c>
      <c r="E32" s="73" t="s">
        <v>122</v>
      </c>
      <c r="F32" s="73" t="s">
        <v>140</v>
      </c>
      <c r="G32" s="74" t="s">
        <v>159</v>
      </c>
      <c r="H32" s="74" t="s">
        <v>71</v>
      </c>
      <c r="I32" s="77">
        <v>280.545969</v>
      </c>
      <c r="J32" s="77">
        <v>280.545969</v>
      </c>
      <c r="K32" s="77"/>
    </row>
    <row r="33" spans="1:11" ht="40.5">
      <c r="A33" s="71" t="s">
        <v>78</v>
      </c>
      <c r="B33" s="71" t="s">
        <v>79</v>
      </c>
      <c r="C33" s="71" t="s">
        <v>160</v>
      </c>
      <c r="D33" s="73" t="s">
        <v>160</v>
      </c>
      <c r="E33" s="73"/>
      <c r="F33" s="73"/>
      <c r="G33" s="74" t="s">
        <v>161</v>
      </c>
      <c r="H33" s="74"/>
      <c r="I33" s="77">
        <v>141.758668</v>
      </c>
      <c r="J33" s="77">
        <v>141.758668</v>
      </c>
      <c r="K33" s="77"/>
    </row>
    <row r="34" spans="1:11" ht="40.5">
      <c r="A34" s="71" t="s">
        <v>78</v>
      </c>
      <c r="B34" s="71" t="s">
        <v>79</v>
      </c>
      <c r="C34" s="71" t="s">
        <v>162</v>
      </c>
      <c r="D34" s="73" t="s">
        <v>160</v>
      </c>
      <c r="E34" s="73" t="s">
        <v>163</v>
      </c>
      <c r="F34" s="73"/>
      <c r="G34" s="74" t="s">
        <v>164</v>
      </c>
      <c r="H34" s="74"/>
      <c r="I34" s="77">
        <v>141.758668</v>
      </c>
      <c r="J34" s="77">
        <v>141.758668</v>
      </c>
      <c r="K34" s="77"/>
    </row>
    <row r="35" spans="1:11" ht="40.5">
      <c r="A35" s="71" t="s">
        <v>78</v>
      </c>
      <c r="B35" s="71" t="s">
        <v>79</v>
      </c>
      <c r="C35" s="71" t="s">
        <v>165</v>
      </c>
      <c r="D35" s="73" t="s">
        <v>160</v>
      </c>
      <c r="E35" s="73" t="s">
        <v>163</v>
      </c>
      <c r="F35" s="73" t="s">
        <v>149</v>
      </c>
      <c r="G35" s="74" t="s">
        <v>166</v>
      </c>
      <c r="H35" s="74" t="s">
        <v>71</v>
      </c>
      <c r="I35" s="77">
        <v>141.758668</v>
      </c>
      <c r="J35" s="77">
        <v>141.758668</v>
      </c>
      <c r="K35" s="77"/>
    </row>
    <row r="36" spans="1:11" ht="40.5">
      <c r="A36" s="71" t="s">
        <v>80</v>
      </c>
      <c r="B36" s="71" t="s">
        <v>81</v>
      </c>
      <c r="C36" s="71" t="s">
        <v>144</v>
      </c>
      <c r="D36" s="73" t="s">
        <v>144</v>
      </c>
      <c r="E36" s="73"/>
      <c r="F36" s="73"/>
      <c r="G36" s="74" t="s">
        <v>145</v>
      </c>
      <c r="H36" s="74"/>
      <c r="I36" s="77">
        <v>203.183247</v>
      </c>
      <c r="J36" s="77">
        <v>203.183247</v>
      </c>
      <c r="K36" s="77"/>
    </row>
    <row r="37" spans="1:11" ht="40.5">
      <c r="A37" s="71" t="s">
        <v>80</v>
      </c>
      <c r="B37" s="71" t="s">
        <v>81</v>
      </c>
      <c r="C37" s="71" t="s">
        <v>146</v>
      </c>
      <c r="D37" s="73" t="s">
        <v>144</v>
      </c>
      <c r="E37" s="73" t="s">
        <v>119</v>
      </c>
      <c r="F37" s="73"/>
      <c r="G37" s="74" t="s">
        <v>147</v>
      </c>
      <c r="H37" s="74"/>
      <c r="I37" s="77">
        <v>203.183247</v>
      </c>
      <c r="J37" s="77">
        <v>203.183247</v>
      </c>
      <c r="K37" s="77"/>
    </row>
    <row r="38" spans="1:11" ht="40.5">
      <c r="A38" s="71" t="s">
        <v>80</v>
      </c>
      <c r="B38" s="71" t="s">
        <v>81</v>
      </c>
      <c r="C38" s="71" t="s">
        <v>148</v>
      </c>
      <c r="D38" s="73" t="s">
        <v>144</v>
      </c>
      <c r="E38" s="73" t="s">
        <v>119</v>
      </c>
      <c r="F38" s="73" t="s">
        <v>149</v>
      </c>
      <c r="G38" s="74" t="s">
        <v>150</v>
      </c>
      <c r="H38" s="74" t="s">
        <v>71</v>
      </c>
      <c r="I38" s="77">
        <v>203.183247</v>
      </c>
      <c r="J38" s="77">
        <v>203.183247</v>
      </c>
      <c r="K38" s="77"/>
    </row>
    <row r="39" spans="1:11" ht="40.5">
      <c r="A39" s="71" t="s">
        <v>82</v>
      </c>
      <c r="B39" s="71" t="s">
        <v>83</v>
      </c>
      <c r="C39" s="71" t="s">
        <v>167</v>
      </c>
      <c r="D39" s="73" t="s">
        <v>167</v>
      </c>
      <c r="E39" s="73"/>
      <c r="F39" s="73"/>
      <c r="G39" s="74" t="s">
        <v>168</v>
      </c>
      <c r="H39" s="74"/>
      <c r="I39" s="77">
        <v>153.18837</v>
      </c>
      <c r="J39" s="77">
        <v>153.18837</v>
      </c>
      <c r="K39" s="77"/>
    </row>
    <row r="40" spans="1:11" ht="40.5">
      <c r="A40" s="71" t="s">
        <v>82</v>
      </c>
      <c r="B40" s="71" t="s">
        <v>83</v>
      </c>
      <c r="C40" s="71" t="s">
        <v>169</v>
      </c>
      <c r="D40" s="73" t="s">
        <v>167</v>
      </c>
      <c r="E40" s="73" t="s">
        <v>126</v>
      </c>
      <c r="F40" s="73"/>
      <c r="G40" s="74" t="s">
        <v>170</v>
      </c>
      <c r="H40" s="74"/>
      <c r="I40" s="77">
        <v>153.18837</v>
      </c>
      <c r="J40" s="77">
        <v>153.18837</v>
      </c>
      <c r="K40" s="77"/>
    </row>
    <row r="41" spans="1:11" ht="40.5">
      <c r="A41" s="71" t="s">
        <v>82</v>
      </c>
      <c r="B41" s="71" t="s">
        <v>83</v>
      </c>
      <c r="C41" s="71" t="s">
        <v>171</v>
      </c>
      <c r="D41" s="73" t="s">
        <v>167</v>
      </c>
      <c r="E41" s="73" t="s">
        <v>126</v>
      </c>
      <c r="F41" s="73" t="s">
        <v>122</v>
      </c>
      <c r="G41" s="74" t="s">
        <v>123</v>
      </c>
      <c r="H41" s="74" t="s">
        <v>71</v>
      </c>
      <c r="I41" s="77">
        <v>153.18837</v>
      </c>
      <c r="J41" s="77">
        <v>153.18837</v>
      </c>
      <c r="K41" s="77"/>
    </row>
    <row r="42" spans="1:11" ht="40.5">
      <c r="A42" s="71" t="s">
        <v>84</v>
      </c>
      <c r="B42" s="71" t="s">
        <v>85</v>
      </c>
      <c r="C42" s="71" t="s">
        <v>172</v>
      </c>
      <c r="D42" s="73" t="s">
        <v>172</v>
      </c>
      <c r="E42" s="73"/>
      <c r="F42" s="73"/>
      <c r="G42" s="74" t="s">
        <v>173</v>
      </c>
      <c r="H42" s="74"/>
      <c r="I42" s="77">
        <v>157.02858799999998</v>
      </c>
      <c r="J42" s="77">
        <v>157.02858799999998</v>
      </c>
      <c r="K42" s="77"/>
    </row>
    <row r="43" spans="1:11" ht="40.5">
      <c r="A43" s="71" t="s">
        <v>84</v>
      </c>
      <c r="B43" s="71" t="s">
        <v>85</v>
      </c>
      <c r="C43" s="71" t="s">
        <v>174</v>
      </c>
      <c r="D43" s="73" t="s">
        <v>172</v>
      </c>
      <c r="E43" s="73" t="s">
        <v>122</v>
      </c>
      <c r="F43" s="73"/>
      <c r="G43" s="74" t="s">
        <v>175</v>
      </c>
      <c r="H43" s="74"/>
      <c r="I43" s="77">
        <v>157.02858799999998</v>
      </c>
      <c r="J43" s="77">
        <v>157.02858799999998</v>
      </c>
      <c r="K43" s="77"/>
    </row>
    <row r="44" spans="1:11" ht="40.5">
      <c r="A44" s="71" t="s">
        <v>84</v>
      </c>
      <c r="B44" s="71" t="s">
        <v>85</v>
      </c>
      <c r="C44" s="71" t="s">
        <v>176</v>
      </c>
      <c r="D44" s="73" t="s">
        <v>172</v>
      </c>
      <c r="E44" s="73" t="s">
        <v>122</v>
      </c>
      <c r="F44" s="73" t="s">
        <v>177</v>
      </c>
      <c r="G44" s="74" t="s">
        <v>178</v>
      </c>
      <c r="H44" s="74" t="s">
        <v>71</v>
      </c>
      <c r="I44" s="77">
        <v>157.02858799999998</v>
      </c>
      <c r="J44" s="77">
        <v>157.02858799999998</v>
      </c>
      <c r="K44" s="77"/>
    </row>
    <row r="45" spans="1:11" ht="40.5">
      <c r="A45" s="71" t="s">
        <v>86</v>
      </c>
      <c r="B45" s="71" t="s">
        <v>87</v>
      </c>
      <c r="C45" s="71" t="s">
        <v>151</v>
      </c>
      <c r="D45" s="73" t="s">
        <v>151</v>
      </c>
      <c r="E45" s="73"/>
      <c r="F45" s="73"/>
      <c r="G45" s="74" t="s">
        <v>152</v>
      </c>
      <c r="H45" s="74"/>
      <c r="I45" s="77">
        <v>115.71708000000001</v>
      </c>
      <c r="J45" s="77">
        <v>115.71708000000001</v>
      </c>
      <c r="K45" s="77"/>
    </row>
    <row r="46" spans="1:11" ht="40.5">
      <c r="A46" s="71" t="s">
        <v>86</v>
      </c>
      <c r="B46" s="71" t="s">
        <v>87</v>
      </c>
      <c r="C46" s="71" t="s">
        <v>179</v>
      </c>
      <c r="D46" s="73" t="s">
        <v>151</v>
      </c>
      <c r="E46" s="73" t="s">
        <v>130</v>
      </c>
      <c r="F46" s="73"/>
      <c r="G46" s="74" t="s">
        <v>180</v>
      </c>
      <c r="H46" s="74"/>
      <c r="I46" s="77">
        <v>115.71708000000001</v>
      </c>
      <c r="J46" s="77">
        <v>115.71708000000001</v>
      </c>
      <c r="K46" s="77"/>
    </row>
    <row r="47" spans="1:11" ht="40.5">
      <c r="A47" s="71" t="s">
        <v>86</v>
      </c>
      <c r="B47" s="71" t="s">
        <v>87</v>
      </c>
      <c r="C47" s="71" t="s">
        <v>181</v>
      </c>
      <c r="D47" s="73" t="s">
        <v>151</v>
      </c>
      <c r="E47" s="73" t="s">
        <v>130</v>
      </c>
      <c r="F47" s="73" t="s">
        <v>140</v>
      </c>
      <c r="G47" s="74" t="s">
        <v>182</v>
      </c>
      <c r="H47" s="74" t="s">
        <v>71</v>
      </c>
      <c r="I47" s="77">
        <v>115.71708000000001</v>
      </c>
      <c r="J47" s="77">
        <v>115.71708000000001</v>
      </c>
      <c r="K47" s="77"/>
    </row>
    <row r="48" spans="1:11" ht="14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79" ht="14.25">
      <c r="B79" t="s">
        <v>43</v>
      </c>
    </row>
  </sheetData>
  <sheetProtection/>
  <mergeCells count="8">
    <mergeCell ref="D1:K1"/>
    <mergeCell ref="A2:J2"/>
    <mergeCell ref="D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180" verticalDpi="180" orientation="portrait" paperSize="12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28">
      <selection activeCell="G80" sqref="G80"/>
    </sheetView>
  </sheetViews>
  <sheetFormatPr defaultColWidth="9.00390625" defaultRowHeight="14.25"/>
  <cols>
    <col min="1" max="1" width="20.75390625" style="0" customWidth="1"/>
    <col min="2" max="2" width="14.375" style="0" customWidth="1"/>
    <col min="3" max="3" width="18.00390625" style="0" customWidth="1"/>
    <col min="4" max="4" width="17.875" style="0" customWidth="1"/>
  </cols>
  <sheetData>
    <row r="1" spans="1:4" ht="21.75">
      <c r="A1" s="55" t="s">
        <v>587</v>
      </c>
      <c r="B1" s="55"/>
      <c r="C1" s="55"/>
      <c r="D1" s="55"/>
    </row>
    <row r="2" spans="1:4" ht="15">
      <c r="A2" s="56" t="s">
        <v>2</v>
      </c>
      <c r="B2" s="56"/>
      <c r="C2" s="56"/>
      <c r="D2" s="57" t="s">
        <v>588</v>
      </c>
    </row>
    <row r="3" spans="1:4" ht="16.5">
      <c r="A3" s="58" t="s">
        <v>589</v>
      </c>
      <c r="B3" s="59"/>
      <c r="C3" s="59"/>
      <c r="D3" s="60" t="s">
        <v>590</v>
      </c>
    </row>
    <row r="4" spans="1:4" ht="15">
      <c r="A4" s="61" t="s">
        <v>66</v>
      </c>
      <c r="B4" s="62"/>
      <c r="C4" s="59"/>
      <c r="D4" s="63">
        <v>18539026.98</v>
      </c>
    </row>
    <row r="5" spans="1:4" ht="15">
      <c r="A5" s="64" t="s">
        <v>105</v>
      </c>
      <c r="B5" s="62" t="s">
        <v>438</v>
      </c>
      <c r="C5" s="59" t="s">
        <v>386</v>
      </c>
      <c r="D5" s="63">
        <v>15468965.98</v>
      </c>
    </row>
    <row r="6" spans="1:4" ht="15">
      <c r="A6" s="59" t="s">
        <v>189</v>
      </c>
      <c r="B6" s="62" t="s">
        <v>591</v>
      </c>
      <c r="C6" s="59" t="s">
        <v>592</v>
      </c>
      <c r="D6" s="65">
        <v>3523500</v>
      </c>
    </row>
    <row r="7" spans="1:4" ht="15">
      <c r="A7" s="59" t="s">
        <v>191</v>
      </c>
      <c r="B7" s="62" t="s">
        <v>593</v>
      </c>
      <c r="C7" s="59" t="s">
        <v>594</v>
      </c>
      <c r="D7" s="65">
        <v>1867980</v>
      </c>
    </row>
    <row r="8" spans="1:4" ht="15">
      <c r="A8" s="59" t="s">
        <v>193</v>
      </c>
      <c r="B8" s="62" t="s">
        <v>595</v>
      </c>
      <c r="C8" s="59" t="s">
        <v>596</v>
      </c>
      <c r="D8" s="65">
        <v>4466920</v>
      </c>
    </row>
    <row r="9" spans="1:4" ht="15">
      <c r="A9" s="59" t="s">
        <v>195</v>
      </c>
      <c r="B9" s="62" t="s">
        <v>597</v>
      </c>
      <c r="C9" s="59" t="s">
        <v>598</v>
      </c>
      <c r="D9" s="65">
        <v>0</v>
      </c>
    </row>
    <row r="10" spans="1:4" ht="15">
      <c r="A10" s="59" t="s">
        <v>197</v>
      </c>
      <c r="B10" s="62" t="s">
        <v>599</v>
      </c>
      <c r="C10" s="59"/>
      <c r="D10" s="65">
        <v>1941300</v>
      </c>
    </row>
    <row r="11" spans="1:4" ht="27">
      <c r="A11" s="59" t="s">
        <v>199</v>
      </c>
      <c r="B11" s="62" t="s">
        <v>600</v>
      </c>
      <c r="C11" s="59" t="s">
        <v>601</v>
      </c>
      <c r="D11" s="65">
        <v>1489592.4</v>
      </c>
    </row>
    <row r="12" spans="1:4" ht="15">
      <c r="A12" s="59" t="s">
        <v>201</v>
      </c>
      <c r="B12" s="62" t="s">
        <v>602</v>
      </c>
      <c r="C12" s="59" t="s">
        <v>603</v>
      </c>
      <c r="D12" s="65">
        <v>240340.92</v>
      </c>
    </row>
    <row r="13" spans="1:4" ht="15">
      <c r="A13" s="59" t="s">
        <v>203</v>
      </c>
      <c r="B13" s="62" t="s">
        <v>604</v>
      </c>
      <c r="C13" s="59" t="s">
        <v>605</v>
      </c>
      <c r="D13" s="65">
        <v>595836.62</v>
      </c>
    </row>
    <row r="14" spans="1:4" ht="15">
      <c r="A14" s="59" t="s">
        <v>205</v>
      </c>
      <c r="B14" s="62" t="s">
        <v>606</v>
      </c>
      <c r="C14" s="59" t="s">
        <v>607</v>
      </c>
      <c r="D14" s="65">
        <v>63318.62</v>
      </c>
    </row>
    <row r="15" spans="1:4" ht="15">
      <c r="A15" s="59" t="s">
        <v>207</v>
      </c>
      <c r="B15" s="62" t="s">
        <v>608</v>
      </c>
      <c r="C15" s="59" t="s">
        <v>609</v>
      </c>
      <c r="D15" s="65">
        <v>101173.54</v>
      </c>
    </row>
    <row r="16" spans="1:4" ht="15">
      <c r="A16" s="59" t="s">
        <v>209</v>
      </c>
      <c r="B16" s="62" t="s">
        <v>610</v>
      </c>
      <c r="C16" s="59" t="s">
        <v>611</v>
      </c>
      <c r="D16" s="65">
        <v>825003.88</v>
      </c>
    </row>
    <row r="17" spans="1:4" ht="15">
      <c r="A17" s="59" t="s">
        <v>211</v>
      </c>
      <c r="B17" s="62" t="s">
        <v>612</v>
      </c>
      <c r="C17" s="59" t="s">
        <v>613</v>
      </c>
      <c r="D17" s="65">
        <v>0</v>
      </c>
    </row>
    <row r="18" spans="1:4" ht="15">
      <c r="A18" s="59" t="s">
        <v>213</v>
      </c>
      <c r="B18" s="62" t="s">
        <v>614</v>
      </c>
      <c r="C18" s="59" t="s">
        <v>615</v>
      </c>
      <c r="D18" s="65">
        <v>354000</v>
      </c>
    </row>
    <row r="19" spans="1:4" ht="15">
      <c r="A19" s="64" t="s">
        <v>106</v>
      </c>
      <c r="B19" s="62" t="s">
        <v>440</v>
      </c>
      <c r="C19" s="59" t="s">
        <v>394</v>
      </c>
      <c r="D19" s="63">
        <v>2360000</v>
      </c>
    </row>
    <row r="20" spans="1:4" ht="15">
      <c r="A20" s="59" t="s">
        <v>216</v>
      </c>
      <c r="B20" s="62" t="s">
        <v>616</v>
      </c>
      <c r="C20" s="59" t="s">
        <v>617</v>
      </c>
      <c r="D20" s="65"/>
    </row>
    <row r="21" spans="1:4" ht="15">
      <c r="A21" s="59" t="s">
        <v>218</v>
      </c>
      <c r="B21" s="62" t="s">
        <v>618</v>
      </c>
      <c r="C21" s="59" t="s">
        <v>619</v>
      </c>
      <c r="D21" s="65"/>
    </row>
    <row r="22" spans="1:4" ht="15">
      <c r="A22" s="59" t="s">
        <v>220</v>
      </c>
      <c r="B22" s="62" t="s">
        <v>620</v>
      </c>
      <c r="C22" s="59" t="s">
        <v>621</v>
      </c>
      <c r="D22" s="65"/>
    </row>
    <row r="23" spans="1:4" ht="15">
      <c r="A23" s="59" t="s">
        <v>222</v>
      </c>
      <c r="B23" s="62" t="s">
        <v>622</v>
      </c>
      <c r="C23" s="59" t="s">
        <v>623</v>
      </c>
      <c r="D23" s="65"/>
    </row>
    <row r="24" spans="1:4" ht="15">
      <c r="A24" s="59" t="s">
        <v>224</v>
      </c>
      <c r="B24" s="62" t="s">
        <v>624</v>
      </c>
      <c r="C24" s="59" t="s">
        <v>625</v>
      </c>
      <c r="D24" s="65"/>
    </row>
    <row r="25" spans="1:4" ht="15">
      <c r="A25" s="59" t="s">
        <v>226</v>
      </c>
      <c r="B25" s="62" t="s">
        <v>626</v>
      </c>
      <c r="C25" s="59" t="s">
        <v>627</v>
      </c>
      <c r="D25" s="65"/>
    </row>
    <row r="26" spans="1:4" ht="15">
      <c r="A26" s="59" t="s">
        <v>228</v>
      </c>
      <c r="B26" s="62" t="s">
        <v>628</v>
      </c>
      <c r="C26" s="59" t="s">
        <v>629</v>
      </c>
      <c r="D26" s="65"/>
    </row>
    <row r="27" spans="1:4" ht="15">
      <c r="A27" s="59" t="s">
        <v>230</v>
      </c>
      <c r="B27" s="62" t="s">
        <v>630</v>
      </c>
      <c r="C27" s="59" t="s">
        <v>631</v>
      </c>
      <c r="D27" s="65"/>
    </row>
    <row r="28" spans="1:4" ht="15">
      <c r="A28" s="59" t="s">
        <v>232</v>
      </c>
      <c r="B28" s="62" t="s">
        <v>632</v>
      </c>
      <c r="C28" s="59" t="s">
        <v>633</v>
      </c>
      <c r="D28" s="65"/>
    </row>
    <row r="29" spans="1:4" ht="15">
      <c r="A29" s="59" t="s">
        <v>234</v>
      </c>
      <c r="B29" s="62" t="s">
        <v>634</v>
      </c>
      <c r="C29" s="59" t="s">
        <v>635</v>
      </c>
      <c r="D29" s="65"/>
    </row>
    <row r="30" spans="1:4" ht="15">
      <c r="A30" s="59" t="s">
        <v>409</v>
      </c>
      <c r="B30" s="62" t="s">
        <v>636</v>
      </c>
      <c r="C30" s="59" t="s">
        <v>637</v>
      </c>
      <c r="D30" s="65"/>
    </row>
    <row r="31" spans="1:4" ht="15">
      <c r="A31" s="59" t="s">
        <v>413</v>
      </c>
      <c r="B31" s="62" t="s">
        <v>638</v>
      </c>
      <c r="C31" s="59" t="s">
        <v>639</v>
      </c>
      <c r="D31" s="65"/>
    </row>
    <row r="32" spans="1:4" ht="15">
      <c r="A32" s="59" t="s">
        <v>640</v>
      </c>
      <c r="B32" s="62" t="s">
        <v>641</v>
      </c>
      <c r="C32" s="59" t="s">
        <v>642</v>
      </c>
      <c r="D32" s="65"/>
    </row>
    <row r="33" spans="1:4" ht="15">
      <c r="A33" s="59" t="s">
        <v>399</v>
      </c>
      <c r="B33" s="62" t="s">
        <v>643</v>
      </c>
      <c r="C33" s="59" t="s">
        <v>644</v>
      </c>
      <c r="D33" s="65"/>
    </row>
    <row r="34" spans="1:4" ht="15">
      <c r="A34" s="59" t="s">
        <v>401</v>
      </c>
      <c r="B34" s="62" t="s">
        <v>645</v>
      </c>
      <c r="C34" s="59" t="s">
        <v>646</v>
      </c>
      <c r="D34" s="65"/>
    </row>
    <row r="35" spans="1:4" ht="15">
      <c r="A35" s="59" t="s">
        <v>407</v>
      </c>
      <c r="B35" s="62" t="s">
        <v>647</v>
      </c>
      <c r="C35" s="59" t="s">
        <v>648</v>
      </c>
      <c r="D35" s="65">
        <v>590000</v>
      </c>
    </row>
    <row r="36" spans="1:4" ht="15">
      <c r="A36" s="59" t="s">
        <v>649</v>
      </c>
      <c r="B36" s="62" t="s">
        <v>650</v>
      </c>
      <c r="C36" s="59" t="s">
        <v>651</v>
      </c>
      <c r="D36" s="65"/>
    </row>
    <row r="37" spans="1:4" ht="15">
      <c r="A37" s="59" t="s">
        <v>652</v>
      </c>
      <c r="B37" s="62" t="s">
        <v>653</v>
      </c>
      <c r="C37" s="59" t="s">
        <v>654</v>
      </c>
      <c r="D37" s="65"/>
    </row>
    <row r="38" spans="1:4" ht="15">
      <c r="A38" s="59" t="s">
        <v>655</v>
      </c>
      <c r="B38" s="62" t="s">
        <v>656</v>
      </c>
      <c r="C38" s="59" t="s">
        <v>657</v>
      </c>
      <c r="D38" s="65"/>
    </row>
    <row r="39" spans="1:4" ht="15">
      <c r="A39" s="59" t="s">
        <v>658</v>
      </c>
      <c r="B39" s="62" t="s">
        <v>659</v>
      </c>
      <c r="C39" s="59" t="s">
        <v>660</v>
      </c>
      <c r="D39" s="65"/>
    </row>
    <row r="40" spans="1:4" ht="15">
      <c r="A40" s="59" t="s">
        <v>405</v>
      </c>
      <c r="B40" s="62" t="s">
        <v>661</v>
      </c>
      <c r="C40" s="59" t="s">
        <v>662</v>
      </c>
      <c r="D40" s="65"/>
    </row>
    <row r="41" spans="1:4" ht="15">
      <c r="A41" s="59" t="s">
        <v>663</v>
      </c>
      <c r="B41" s="62" t="s">
        <v>664</v>
      </c>
      <c r="C41" s="59" t="s">
        <v>665</v>
      </c>
      <c r="D41" s="65">
        <v>225098.95999999996</v>
      </c>
    </row>
    <row r="42" spans="1:4" ht="15">
      <c r="A42" s="59" t="s">
        <v>666</v>
      </c>
      <c r="B42" s="62" t="s">
        <v>667</v>
      </c>
      <c r="C42" s="59" t="s">
        <v>668</v>
      </c>
      <c r="D42" s="65">
        <v>70469.9</v>
      </c>
    </row>
    <row r="43" spans="1:4" ht="15">
      <c r="A43" s="59" t="s">
        <v>411</v>
      </c>
      <c r="B43" s="62" t="s">
        <v>669</v>
      </c>
      <c r="C43" s="59" t="s">
        <v>670</v>
      </c>
      <c r="D43" s="65">
        <v>180000</v>
      </c>
    </row>
    <row r="44" spans="1:4" ht="15">
      <c r="A44" s="59" t="s">
        <v>671</v>
      </c>
      <c r="B44" s="62" t="s">
        <v>672</v>
      </c>
      <c r="C44" s="59" t="s">
        <v>673</v>
      </c>
      <c r="D44" s="65"/>
    </row>
    <row r="45" spans="1:4" ht="15">
      <c r="A45" s="59" t="s">
        <v>674</v>
      </c>
      <c r="B45" s="62" t="s">
        <v>675</v>
      </c>
      <c r="C45" s="59" t="s">
        <v>676</v>
      </c>
      <c r="D45" s="65"/>
    </row>
    <row r="46" spans="1:4" ht="15">
      <c r="A46" s="59" t="s">
        <v>415</v>
      </c>
      <c r="B46" s="62" t="s">
        <v>677</v>
      </c>
      <c r="C46" s="59" t="s">
        <v>678</v>
      </c>
      <c r="D46" s="65">
        <v>1294431.14</v>
      </c>
    </row>
    <row r="47" spans="1:4" ht="27">
      <c r="A47" s="64" t="s">
        <v>462</v>
      </c>
      <c r="B47" s="62" t="s">
        <v>461</v>
      </c>
      <c r="C47" s="59"/>
      <c r="D47" s="63">
        <v>710061</v>
      </c>
    </row>
    <row r="48" spans="1:4" ht="15">
      <c r="A48" s="59" t="s">
        <v>679</v>
      </c>
      <c r="B48" s="62" t="s">
        <v>680</v>
      </c>
      <c r="C48" s="59"/>
      <c r="D48" s="65">
        <v>96672.99999999999</v>
      </c>
    </row>
    <row r="49" spans="1:4" ht="15">
      <c r="A49" s="59" t="s">
        <v>681</v>
      </c>
      <c r="B49" s="62" t="s">
        <v>682</v>
      </c>
      <c r="C49" s="59"/>
      <c r="D49" s="65">
        <v>524660</v>
      </c>
    </row>
    <row r="50" spans="1:4" ht="15">
      <c r="A50" s="59" t="s">
        <v>683</v>
      </c>
      <c r="B50" s="62" t="s">
        <v>684</v>
      </c>
      <c r="C50" s="59"/>
      <c r="D50" s="65">
        <v>1668</v>
      </c>
    </row>
    <row r="51" spans="1:4" ht="15">
      <c r="A51" s="59" t="s">
        <v>685</v>
      </c>
      <c r="B51" s="62" t="s">
        <v>686</v>
      </c>
      <c r="C51" s="59"/>
      <c r="D51" s="65"/>
    </row>
    <row r="52" spans="1:4" ht="15">
      <c r="A52" s="59" t="s">
        <v>687</v>
      </c>
      <c r="B52" s="62" t="s">
        <v>688</v>
      </c>
      <c r="C52" s="59"/>
      <c r="D52" s="65"/>
    </row>
    <row r="53" spans="1:4" ht="15">
      <c r="A53" s="59" t="s">
        <v>689</v>
      </c>
      <c r="B53" s="62" t="s">
        <v>690</v>
      </c>
      <c r="C53" s="59"/>
      <c r="D53" s="65"/>
    </row>
    <row r="54" spans="1:4" ht="15">
      <c r="A54" s="59" t="s">
        <v>691</v>
      </c>
      <c r="B54" s="62" t="s">
        <v>692</v>
      </c>
      <c r="C54" s="59"/>
      <c r="D54" s="65"/>
    </row>
    <row r="55" spans="1:4" ht="15">
      <c r="A55" s="59" t="s">
        <v>693</v>
      </c>
      <c r="B55" s="62" t="s">
        <v>694</v>
      </c>
      <c r="C55" s="59"/>
      <c r="D55" s="65"/>
    </row>
    <row r="56" spans="1:4" ht="15">
      <c r="A56" s="59" t="s">
        <v>695</v>
      </c>
      <c r="B56" s="62" t="s">
        <v>696</v>
      </c>
      <c r="C56" s="59"/>
      <c r="D56" s="65"/>
    </row>
    <row r="57" spans="1:4" ht="15">
      <c r="A57" s="59" t="s">
        <v>697</v>
      </c>
      <c r="B57" s="62" t="s">
        <v>698</v>
      </c>
      <c r="C57" s="59"/>
      <c r="D57" s="65"/>
    </row>
    <row r="58" spans="1:4" ht="27">
      <c r="A58" s="59" t="s">
        <v>699</v>
      </c>
      <c r="B58" s="62" t="s">
        <v>700</v>
      </c>
      <c r="C58" s="59"/>
      <c r="D58" s="65">
        <v>87060</v>
      </c>
    </row>
    <row r="59" spans="1:4" ht="15">
      <c r="A59" s="66"/>
      <c r="B59" s="66"/>
      <c r="C59" s="66"/>
      <c r="D59" s="67"/>
    </row>
    <row r="79" ht="14.25">
      <c r="B79" t="s">
        <v>43</v>
      </c>
    </row>
  </sheetData>
  <sheetProtection/>
  <mergeCells count="1">
    <mergeCell ref="A1:D1"/>
  </mergeCells>
  <printOptions/>
  <pageMargins left="0.75" right="0.75" top="1" bottom="1" header="0.5" footer="0.5"/>
  <pageSetup horizontalDpi="180" verticalDpi="180" orientation="portrait" paperSize="12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30">
      <selection activeCell="G80" sqref="G80"/>
    </sheetView>
  </sheetViews>
  <sheetFormatPr defaultColWidth="9.00390625" defaultRowHeight="14.25"/>
  <sheetData>
    <row r="1" spans="1:11" ht="21.75">
      <c r="A1" s="46"/>
      <c r="B1" s="47"/>
      <c r="C1" s="47"/>
      <c r="D1" s="48" t="s">
        <v>701</v>
      </c>
      <c r="E1" s="48"/>
      <c r="F1" s="48"/>
      <c r="G1" s="48"/>
      <c r="H1" s="48"/>
      <c r="I1" s="48"/>
      <c r="J1" s="48"/>
      <c r="K1" s="48"/>
    </row>
    <row r="2" spans="1:11" ht="27" customHeight="1">
      <c r="A2" s="49" t="s">
        <v>90</v>
      </c>
      <c r="B2" s="49"/>
      <c r="C2" s="49"/>
      <c r="D2" s="49"/>
      <c r="E2" s="49"/>
      <c r="F2" s="49"/>
      <c r="G2" s="49"/>
      <c r="H2" s="49"/>
      <c r="I2" s="49"/>
      <c r="J2" s="49"/>
      <c r="K2" s="53" t="s">
        <v>583</v>
      </c>
    </row>
    <row r="3" spans="1:11" ht="27">
      <c r="A3" s="50" t="s">
        <v>47</v>
      </c>
      <c r="B3" s="50" t="s">
        <v>48</v>
      </c>
      <c r="C3" s="50" t="s">
        <v>702</v>
      </c>
      <c r="D3" s="51" t="s">
        <v>703</v>
      </c>
      <c r="E3" s="51"/>
      <c r="F3" s="51"/>
      <c r="G3" s="51" t="s">
        <v>584</v>
      </c>
      <c r="H3" s="50" t="s">
        <v>49</v>
      </c>
      <c r="I3" s="51" t="s">
        <v>66</v>
      </c>
      <c r="J3" s="51" t="s">
        <v>96</v>
      </c>
      <c r="K3" s="51" t="s">
        <v>97</v>
      </c>
    </row>
    <row r="4" spans="1:11" ht="14.25">
      <c r="A4" s="50"/>
      <c r="B4" s="50"/>
      <c r="C4" s="50"/>
      <c r="D4" s="51" t="s">
        <v>101</v>
      </c>
      <c r="E4" s="51" t="s">
        <v>102</v>
      </c>
      <c r="F4" s="51" t="s">
        <v>103</v>
      </c>
      <c r="G4" s="51"/>
      <c r="H4" s="50"/>
      <c r="I4" s="51"/>
      <c r="J4" s="51"/>
      <c r="K4" s="51"/>
    </row>
    <row r="5" spans="1:11" ht="14.25">
      <c r="A5" s="50"/>
      <c r="B5" s="50"/>
      <c r="C5" s="50"/>
      <c r="D5" s="51" t="s">
        <v>114</v>
      </c>
      <c r="E5" s="51" t="s">
        <v>114</v>
      </c>
      <c r="F5" s="51" t="s">
        <v>114</v>
      </c>
      <c r="G5" s="50"/>
      <c r="H5" s="50"/>
      <c r="I5" s="54"/>
      <c r="J5" s="54"/>
      <c r="K5" s="54"/>
    </row>
    <row r="6" spans="1:11" ht="14.25">
      <c r="A6" s="50" t="s">
        <v>66</v>
      </c>
      <c r="B6" s="50"/>
      <c r="C6" s="50"/>
      <c r="D6" s="51"/>
      <c r="E6" s="51"/>
      <c r="F6" s="51"/>
      <c r="G6" s="50"/>
      <c r="H6" s="50"/>
      <c r="I6" s="54">
        <v>600</v>
      </c>
      <c r="J6" s="54"/>
      <c r="K6" s="54">
        <v>600</v>
      </c>
    </row>
    <row r="7" spans="1:11" ht="27">
      <c r="A7" s="50" t="s">
        <v>69</v>
      </c>
      <c r="B7" s="50" t="s">
        <v>70</v>
      </c>
      <c r="C7" s="50" t="s">
        <v>116</v>
      </c>
      <c r="D7" s="51" t="s">
        <v>116</v>
      </c>
      <c r="E7" s="51"/>
      <c r="F7" s="51"/>
      <c r="G7" s="50" t="s">
        <v>117</v>
      </c>
      <c r="H7" s="50"/>
      <c r="I7" s="54"/>
      <c r="J7" s="54"/>
      <c r="K7" s="54"/>
    </row>
    <row r="8" spans="1:11" ht="54">
      <c r="A8" s="50" t="s">
        <v>69</v>
      </c>
      <c r="B8" s="50" t="s">
        <v>70</v>
      </c>
      <c r="C8" s="50" t="s">
        <v>118</v>
      </c>
      <c r="D8" s="51" t="s">
        <v>116</v>
      </c>
      <c r="E8" s="51" t="s">
        <v>119</v>
      </c>
      <c r="F8" s="51"/>
      <c r="G8" s="50" t="s">
        <v>120</v>
      </c>
      <c r="H8" s="50"/>
      <c r="I8" s="54"/>
      <c r="J8" s="54"/>
      <c r="K8" s="54"/>
    </row>
    <row r="9" spans="1:11" ht="27">
      <c r="A9" s="50" t="s">
        <v>69</v>
      </c>
      <c r="B9" s="50" t="s">
        <v>70</v>
      </c>
      <c r="C9" s="50" t="s">
        <v>121</v>
      </c>
      <c r="D9" s="51" t="s">
        <v>116</v>
      </c>
      <c r="E9" s="51" t="s">
        <v>119</v>
      </c>
      <c r="F9" s="51" t="s">
        <v>122</v>
      </c>
      <c r="G9" s="50" t="s">
        <v>123</v>
      </c>
      <c r="H9" s="50" t="s">
        <v>71</v>
      </c>
      <c r="I9" s="54"/>
      <c r="J9" s="54"/>
      <c r="K9" s="54"/>
    </row>
    <row r="10" spans="1:11" ht="27">
      <c r="A10" s="50" t="s">
        <v>72</v>
      </c>
      <c r="B10" s="50" t="s">
        <v>73</v>
      </c>
      <c r="C10" s="50" t="s">
        <v>116</v>
      </c>
      <c r="D10" s="51" t="s">
        <v>116</v>
      </c>
      <c r="E10" s="51"/>
      <c r="F10" s="51"/>
      <c r="G10" s="50" t="s">
        <v>117</v>
      </c>
      <c r="H10" s="50"/>
      <c r="I10" s="54"/>
      <c r="J10" s="54"/>
      <c r="K10" s="54"/>
    </row>
    <row r="11" spans="1:11" ht="27">
      <c r="A11" s="50" t="s">
        <v>72</v>
      </c>
      <c r="B11" s="50" t="s">
        <v>73</v>
      </c>
      <c r="C11" s="50" t="s">
        <v>125</v>
      </c>
      <c r="D11" s="51" t="s">
        <v>116</v>
      </c>
      <c r="E11" s="51" t="s">
        <v>126</v>
      </c>
      <c r="F11" s="51"/>
      <c r="G11" s="50" t="s">
        <v>127</v>
      </c>
      <c r="H11" s="50"/>
      <c r="I11" s="54"/>
      <c r="J11" s="54"/>
      <c r="K11" s="54"/>
    </row>
    <row r="12" spans="1:11" ht="27">
      <c r="A12" s="50" t="s">
        <v>72</v>
      </c>
      <c r="B12" s="50" t="s">
        <v>73</v>
      </c>
      <c r="C12" s="50" t="s">
        <v>128</v>
      </c>
      <c r="D12" s="51" t="s">
        <v>116</v>
      </c>
      <c r="E12" s="51" t="s">
        <v>126</v>
      </c>
      <c r="F12" s="51" t="s">
        <v>122</v>
      </c>
      <c r="G12" s="50" t="s">
        <v>123</v>
      </c>
      <c r="H12" s="50" t="s">
        <v>71</v>
      </c>
      <c r="I12" s="54"/>
      <c r="J12" s="54"/>
      <c r="K12" s="54"/>
    </row>
    <row r="13" spans="1:11" ht="27">
      <c r="A13" s="50" t="s">
        <v>74</v>
      </c>
      <c r="B13" s="50" t="s">
        <v>75</v>
      </c>
      <c r="C13" s="50" t="s">
        <v>116</v>
      </c>
      <c r="D13" s="51" t="s">
        <v>116</v>
      </c>
      <c r="E13" s="51"/>
      <c r="F13" s="51"/>
      <c r="G13" s="50" t="s">
        <v>117</v>
      </c>
      <c r="H13" s="50"/>
      <c r="I13" s="54"/>
      <c r="J13" s="54"/>
      <c r="K13" s="54"/>
    </row>
    <row r="14" spans="1:11" ht="54">
      <c r="A14" s="50" t="s">
        <v>74</v>
      </c>
      <c r="B14" s="50" t="s">
        <v>75</v>
      </c>
      <c r="C14" s="50" t="s">
        <v>118</v>
      </c>
      <c r="D14" s="51" t="s">
        <v>116</v>
      </c>
      <c r="E14" s="51" t="s">
        <v>119</v>
      </c>
      <c r="F14" s="51"/>
      <c r="G14" s="50" t="s">
        <v>120</v>
      </c>
      <c r="H14" s="50"/>
      <c r="I14" s="54"/>
      <c r="J14" s="54"/>
      <c r="K14" s="54"/>
    </row>
    <row r="15" spans="1:11" ht="27">
      <c r="A15" s="50" t="s">
        <v>74</v>
      </c>
      <c r="B15" s="50" t="s">
        <v>75</v>
      </c>
      <c r="C15" s="50" t="s">
        <v>129</v>
      </c>
      <c r="D15" s="51" t="s">
        <v>116</v>
      </c>
      <c r="E15" s="51" t="s">
        <v>119</v>
      </c>
      <c r="F15" s="51" t="s">
        <v>130</v>
      </c>
      <c r="G15" s="50" t="s">
        <v>131</v>
      </c>
      <c r="H15" s="50" t="s">
        <v>71</v>
      </c>
      <c r="I15" s="54"/>
      <c r="J15" s="54"/>
      <c r="K15" s="54"/>
    </row>
    <row r="16" spans="1:11" ht="27">
      <c r="A16" s="50" t="s">
        <v>74</v>
      </c>
      <c r="B16" s="50" t="s">
        <v>75</v>
      </c>
      <c r="C16" s="50" t="s">
        <v>125</v>
      </c>
      <c r="D16" s="51" t="s">
        <v>116</v>
      </c>
      <c r="E16" s="51" t="s">
        <v>126</v>
      </c>
      <c r="F16" s="51"/>
      <c r="G16" s="50" t="s">
        <v>127</v>
      </c>
      <c r="H16" s="50"/>
      <c r="I16" s="54"/>
      <c r="J16" s="54"/>
      <c r="K16" s="54"/>
    </row>
    <row r="17" spans="1:11" ht="27">
      <c r="A17" s="50" t="s">
        <v>74</v>
      </c>
      <c r="B17" s="50" t="s">
        <v>75</v>
      </c>
      <c r="C17" s="50" t="s">
        <v>128</v>
      </c>
      <c r="D17" s="51" t="s">
        <v>116</v>
      </c>
      <c r="E17" s="51" t="s">
        <v>126</v>
      </c>
      <c r="F17" s="51" t="s">
        <v>122</v>
      </c>
      <c r="G17" s="50" t="s">
        <v>123</v>
      </c>
      <c r="H17" s="50" t="s">
        <v>71</v>
      </c>
      <c r="I17" s="54"/>
      <c r="J17" s="54"/>
      <c r="K17" s="54"/>
    </row>
    <row r="18" spans="1:11" ht="27">
      <c r="A18" s="50" t="s">
        <v>74</v>
      </c>
      <c r="B18" s="50" t="s">
        <v>75</v>
      </c>
      <c r="C18" s="50" t="s">
        <v>132</v>
      </c>
      <c r="D18" s="51" t="s">
        <v>132</v>
      </c>
      <c r="E18" s="51"/>
      <c r="F18" s="51"/>
      <c r="G18" s="50" t="s">
        <v>133</v>
      </c>
      <c r="H18" s="50"/>
      <c r="I18" s="54"/>
      <c r="J18" s="54"/>
      <c r="K18" s="54"/>
    </row>
    <row r="19" spans="1:11" ht="27">
      <c r="A19" s="50" t="s">
        <v>74</v>
      </c>
      <c r="B19" s="50" t="s">
        <v>75</v>
      </c>
      <c r="C19" s="50" t="s">
        <v>134</v>
      </c>
      <c r="D19" s="51" t="s">
        <v>132</v>
      </c>
      <c r="E19" s="51" t="s">
        <v>126</v>
      </c>
      <c r="F19" s="51"/>
      <c r="G19" s="50" t="s">
        <v>135</v>
      </c>
      <c r="H19" s="50"/>
      <c r="I19" s="54"/>
      <c r="J19" s="54"/>
      <c r="K19" s="54"/>
    </row>
    <row r="20" spans="1:11" ht="27">
      <c r="A20" s="50" t="s">
        <v>74</v>
      </c>
      <c r="B20" s="50" t="s">
        <v>75</v>
      </c>
      <c r="C20" s="50" t="s">
        <v>136</v>
      </c>
      <c r="D20" s="51" t="s">
        <v>132</v>
      </c>
      <c r="E20" s="51" t="s">
        <v>126</v>
      </c>
      <c r="F20" s="51" t="s">
        <v>122</v>
      </c>
      <c r="G20" s="50" t="s">
        <v>123</v>
      </c>
      <c r="H20" s="50" t="s">
        <v>71</v>
      </c>
      <c r="I20" s="54"/>
      <c r="J20" s="54"/>
      <c r="K20" s="54"/>
    </row>
    <row r="21" spans="1:11" ht="27">
      <c r="A21" s="50" t="s">
        <v>74</v>
      </c>
      <c r="B21" s="50" t="s">
        <v>75</v>
      </c>
      <c r="C21" s="50" t="s">
        <v>137</v>
      </c>
      <c r="D21" s="51" t="s">
        <v>137</v>
      </c>
      <c r="E21" s="51"/>
      <c r="F21" s="51"/>
      <c r="G21" s="50" t="s">
        <v>138</v>
      </c>
      <c r="H21" s="50"/>
      <c r="I21" s="54">
        <v>400</v>
      </c>
      <c r="J21" s="54"/>
      <c r="K21" s="54">
        <v>400</v>
      </c>
    </row>
    <row r="22" spans="1:11" ht="27">
      <c r="A22" s="50" t="s">
        <v>74</v>
      </c>
      <c r="B22" s="50" t="s">
        <v>75</v>
      </c>
      <c r="C22" s="50" t="s">
        <v>139</v>
      </c>
      <c r="D22" s="51" t="s">
        <v>137</v>
      </c>
      <c r="E22" s="51" t="s">
        <v>140</v>
      </c>
      <c r="F22" s="51"/>
      <c r="G22" s="50" t="s">
        <v>141</v>
      </c>
      <c r="H22" s="50"/>
      <c r="I22" s="54">
        <v>400</v>
      </c>
      <c r="J22" s="54"/>
      <c r="K22" s="54">
        <v>400</v>
      </c>
    </row>
    <row r="23" spans="1:11" ht="27">
      <c r="A23" s="50" t="s">
        <v>74</v>
      </c>
      <c r="B23" s="50" t="s">
        <v>75</v>
      </c>
      <c r="C23" s="50" t="s">
        <v>142</v>
      </c>
      <c r="D23" s="51" t="s">
        <v>137</v>
      </c>
      <c r="E23" s="51" t="s">
        <v>140</v>
      </c>
      <c r="F23" s="51" t="s">
        <v>130</v>
      </c>
      <c r="G23" s="50" t="s">
        <v>143</v>
      </c>
      <c r="H23" s="50" t="s">
        <v>71</v>
      </c>
      <c r="I23" s="54">
        <v>400</v>
      </c>
      <c r="J23" s="54"/>
      <c r="K23" s="54">
        <v>400</v>
      </c>
    </row>
    <row r="24" spans="1:11" ht="27">
      <c r="A24" s="50" t="s">
        <v>74</v>
      </c>
      <c r="B24" s="50" t="s">
        <v>75</v>
      </c>
      <c r="C24" s="50" t="s">
        <v>144</v>
      </c>
      <c r="D24" s="51" t="s">
        <v>144</v>
      </c>
      <c r="E24" s="51"/>
      <c r="F24" s="51"/>
      <c r="G24" s="50" t="s">
        <v>145</v>
      </c>
      <c r="H24" s="50"/>
      <c r="I24" s="54">
        <v>200</v>
      </c>
      <c r="J24" s="54"/>
      <c r="K24" s="54">
        <v>200</v>
      </c>
    </row>
    <row r="25" spans="1:11" ht="27">
      <c r="A25" s="50" t="s">
        <v>74</v>
      </c>
      <c r="B25" s="50" t="s">
        <v>75</v>
      </c>
      <c r="C25" s="50" t="s">
        <v>146</v>
      </c>
      <c r="D25" s="51" t="s">
        <v>144</v>
      </c>
      <c r="E25" s="51" t="s">
        <v>119</v>
      </c>
      <c r="F25" s="51"/>
      <c r="G25" s="50" t="s">
        <v>147</v>
      </c>
      <c r="H25" s="50"/>
      <c r="I25" s="54">
        <v>200</v>
      </c>
      <c r="J25" s="54"/>
      <c r="K25" s="54">
        <v>200</v>
      </c>
    </row>
    <row r="26" spans="1:11" ht="40.5">
      <c r="A26" s="50" t="s">
        <v>74</v>
      </c>
      <c r="B26" s="50" t="s">
        <v>75</v>
      </c>
      <c r="C26" s="50" t="s">
        <v>148</v>
      </c>
      <c r="D26" s="51" t="s">
        <v>144</v>
      </c>
      <c r="E26" s="51" t="s">
        <v>119</v>
      </c>
      <c r="F26" s="51" t="s">
        <v>149</v>
      </c>
      <c r="G26" s="50" t="s">
        <v>150</v>
      </c>
      <c r="H26" s="50" t="s">
        <v>71</v>
      </c>
      <c r="I26" s="54">
        <v>200</v>
      </c>
      <c r="J26" s="54"/>
      <c r="K26" s="54">
        <v>200</v>
      </c>
    </row>
    <row r="27" spans="1:11" ht="27">
      <c r="A27" s="50" t="s">
        <v>74</v>
      </c>
      <c r="B27" s="50" t="s">
        <v>75</v>
      </c>
      <c r="C27" s="50" t="s">
        <v>151</v>
      </c>
      <c r="D27" s="51" t="s">
        <v>151</v>
      </c>
      <c r="E27" s="51"/>
      <c r="F27" s="51"/>
      <c r="G27" s="50" t="s">
        <v>152</v>
      </c>
      <c r="H27" s="50"/>
      <c r="I27" s="54"/>
      <c r="J27" s="54"/>
      <c r="K27" s="54"/>
    </row>
    <row r="28" spans="1:11" ht="27">
      <c r="A28" s="50" t="s">
        <v>74</v>
      </c>
      <c r="B28" s="50" t="s">
        <v>75</v>
      </c>
      <c r="C28" s="50" t="s">
        <v>153</v>
      </c>
      <c r="D28" s="51" t="s">
        <v>151</v>
      </c>
      <c r="E28" s="51" t="s">
        <v>122</v>
      </c>
      <c r="F28" s="51"/>
      <c r="G28" s="50" t="s">
        <v>154</v>
      </c>
      <c r="H28" s="50"/>
      <c r="I28" s="54"/>
      <c r="J28" s="54"/>
      <c r="K28" s="54"/>
    </row>
    <row r="29" spans="1:11" ht="27">
      <c r="A29" s="50" t="s">
        <v>74</v>
      </c>
      <c r="B29" s="50" t="s">
        <v>75</v>
      </c>
      <c r="C29" s="50" t="s">
        <v>155</v>
      </c>
      <c r="D29" s="51" t="s">
        <v>151</v>
      </c>
      <c r="E29" s="51" t="s">
        <v>122</v>
      </c>
      <c r="F29" s="51" t="s">
        <v>156</v>
      </c>
      <c r="G29" s="50" t="s">
        <v>157</v>
      </c>
      <c r="H29" s="50" t="s">
        <v>71</v>
      </c>
      <c r="I29" s="54"/>
      <c r="J29" s="54"/>
      <c r="K29" s="54"/>
    </row>
    <row r="30" spans="1:11" ht="40.5">
      <c r="A30" s="50" t="s">
        <v>76</v>
      </c>
      <c r="B30" s="50" t="s">
        <v>77</v>
      </c>
      <c r="C30" s="50" t="s">
        <v>151</v>
      </c>
      <c r="D30" s="51" t="s">
        <v>151</v>
      </c>
      <c r="E30" s="51"/>
      <c r="F30" s="51"/>
      <c r="G30" s="50" t="s">
        <v>152</v>
      </c>
      <c r="H30" s="50"/>
      <c r="I30" s="54"/>
      <c r="J30" s="54"/>
      <c r="K30" s="54"/>
    </row>
    <row r="31" spans="1:11" ht="40.5">
      <c r="A31" s="50" t="s">
        <v>76</v>
      </c>
      <c r="B31" s="50" t="s">
        <v>77</v>
      </c>
      <c r="C31" s="50" t="s">
        <v>153</v>
      </c>
      <c r="D31" s="51" t="s">
        <v>151</v>
      </c>
      <c r="E31" s="51" t="s">
        <v>122</v>
      </c>
      <c r="F31" s="51"/>
      <c r="G31" s="50" t="s">
        <v>154</v>
      </c>
      <c r="H31" s="50"/>
      <c r="I31" s="54"/>
      <c r="J31" s="54"/>
      <c r="K31" s="54"/>
    </row>
    <row r="32" spans="1:11" ht="40.5">
      <c r="A32" s="50" t="s">
        <v>76</v>
      </c>
      <c r="B32" s="50" t="s">
        <v>77</v>
      </c>
      <c r="C32" s="50" t="s">
        <v>158</v>
      </c>
      <c r="D32" s="51" t="s">
        <v>151</v>
      </c>
      <c r="E32" s="51" t="s">
        <v>122</v>
      </c>
      <c r="F32" s="51" t="s">
        <v>140</v>
      </c>
      <c r="G32" s="50" t="s">
        <v>159</v>
      </c>
      <c r="H32" s="50" t="s">
        <v>71</v>
      </c>
      <c r="I32" s="54"/>
      <c r="J32" s="54"/>
      <c r="K32" s="54"/>
    </row>
    <row r="33" spans="1:11" ht="40.5">
      <c r="A33" s="50" t="s">
        <v>78</v>
      </c>
      <c r="B33" s="50" t="s">
        <v>79</v>
      </c>
      <c r="C33" s="50" t="s">
        <v>160</v>
      </c>
      <c r="D33" s="51" t="s">
        <v>160</v>
      </c>
      <c r="E33" s="51"/>
      <c r="F33" s="51"/>
      <c r="G33" s="50" t="s">
        <v>161</v>
      </c>
      <c r="H33" s="50"/>
      <c r="I33" s="54"/>
      <c r="J33" s="54"/>
      <c r="K33" s="54"/>
    </row>
    <row r="34" spans="1:11" ht="40.5">
      <c r="A34" s="50" t="s">
        <v>78</v>
      </c>
      <c r="B34" s="50" t="s">
        <v>79</v>
      </c>
      <c r="C34" s="50" t="s">
        <v>162</v>
      </c>
      <c r="D34" s="51" t="s">
        <v>160</v>
      </c>
      <c r="E34" s="51" t="s">
        <v>163</v>
      </c>
      <c r="F34" s="51"/>
      <c r="G34" s="50" t="s">
        <v>164</v>
      </c>
      <c r="H34" s="50"/>
      <c r="I34" s="54"/>
      <c r="J34" s="54"/>
      <c r="K34" s="54"/>
    </row>
    <row r="35" spans="1:11" ht="40.5">
      <c r="A35" s="50" t="s">
        <v>78</v>
      </c>
      <c r="B35" s="50" t="s">
        <v>79</v>
      </c>
      <c r="C35" s="50" t="s">
        <v>165</v>
      </c>
      <c r="D35" s="51" t="s">
        <v>160</v>
      </c>
      <c r="E35" s="51" t="s">
        <v>163</v>
      </c>
      <c r="F35" s="51" t="s">
        <v>149</v>
      </c>
      <c r="G35" s="50" t="s">
        <v>166</v>
      </c>
      <c r="H35" s="50" t="s">
        <v>71</v>
      </c>
      <c r="I35" s="54"/>
      <c r="J35" s="54"/>
      <c r="K35" s="54"/>
    </row>
    <row r="36" spans="1:11" ht="40.5">
      <c r="A36" s="50" t="s">
        <v>80</v>
      </c>
      <c r="B36" s="50" t="s">
        <v>81</v>
      </c>
      <c r="C36" s="50" t="s">
        <v>144</v>
      </c>
      <c r="D36" s="51" t="s">
        <v>144</v>
      </c>
      <c r="E36" s="51"/>
      <c r="F36" s="51"/>
      <c r="G36" s="50" t="s">
        <v>145</v>
      </c>
      <c r="H36" s="50"/>
      <c r="I36" s="54"/>
      <c r="J36" s="54"/>
      <c r="K36" s="54"/>
    </row>
    <row r="37" spans="1:11" ht="40.5">
      <c r="A37" s="50" t="s">
        <v>80</v>
      </c>
      <c r="B37" s="50" t="s">
        <v>81</v>
      </c>
      <c r="C37" s="50" t="s">
        <v>146</v>
      </c>
      <c r="D37" s="51" t="s">
        <v>144</v>
      </c>
      <c r="E37" s="51" t="s">
        <v>119</v>
      </c>
      <c r="F37" s="51"/>
      <c r="G37" s="50" t="s">
        <v>147</v>
      </c>
      <c r="H37" s="50"/>
      <c r="I37" s="54"/>
      <c r="J37" s="54"/>
      <c r="K37" s="54"/>
    </row>
    <row r="38" spans="1:11" ht="40.5">
      <c r="A38" s="50" t="s">
        <v>80</v>
      </c>
      <c r="B38" s="50" t="s">
        <v>81</v>
      </c>
      <c r="C38" s="50" t="s">
        <v>148</v>
      </c>
      <c r="D38" s="51" t="s">
        <v>144</v>
      </c>
      <c r="E38" s="51" t="s">
        <v>119</v>
      </c>
      <c r="F38" s="51" t="s">
        <v>149</v>
      </c>
      <c r="G38" s="50" t="s">
        <v>150</v>
      </c>
      <c r="H38" s="50" t="s">
        <v>71</v>
      </c>
      <c r="I38" s="54"/>
      <c r="J38" s="54"/>
      <c r="K38" s="54"/>
    </row>
    <row r="39" spans="1:11" ht="40.5">
      <c r="A39" s="50" t="s">
        <v>82</v>
      </c>
      <c r="B39" s="50" t="s">
        <v>83</v>
      </c>
      <c r="C39" s="50" t="s">
        <v>167</v>
      </c>
      <c r="D39" s="51" t="s">
        <v>167</v>
      </c>
      <c r="E39" s="51"/>
      <c r="F39" s="51"/>
      <c r="G39" s="50" t="s">
        <v>168</v>
      </c>
      <c r="H39" s="50"/>
      <c r="I39" s="54"/>
      <c r="J39" s="54"/>
      <c r="K39" s="54"/>
    </row>
    <row r="40" spans="1:11" ht="40.5">
      <c r="A40" s="50" t="s">
        <v>82</v>
      </c>
      <c r="B40" s="50" t="s">
        <v>83</v>
      </c>
      <c r="C40" s="50" t="s">
        <v>169</v>
      </c>
      <c r="D40" s="51" t="s">
        <v>167</v>
      </c>
      <c r="E40" s="51" t="s">
        <v>126</v>
      </c>
      <c r="F40" s="51"/>
      <c r="G40" s="50" t="s">
        <v>170</v>
      </c>
      <c r="H40" s="50"/>
      <c r="I40" s="54"/>
      <c r="J40" s="54"/>
      <c r="K40" s="54"/>
    </row>
    <row r="41" spans="1:11" ht="40.5">
      <c r="A41" s="50" t="s">
        <v>82</v>
      </c>
      <c r="B41" s="50" t="s">
        <v>83</v>
      </c>
      <c r="C41" s="50" t="s">
        <v>171</v>
      </c>
      <c r="D41" s="51" t="s">
        <v>167</v>
      </c>
      <c r="E41" s="51" t="s">
        <v>126</v>
      </c>
      <c r="F41" s="51" t="s">
        <v>122</v>
      </c>
      <c r="G41" s="50" t="s">
        <v>123</v>
      </c>
      <c r="H41" s="50" t="s">
        <v>71</v>
      </c>
      <c r="I41" s="54"/>
      <c r="J41" s="54"/>
      <c r="K41" s="54"/>
    </row>
    <row r="42" spans="1:11" ht="40.5">
      <c r="A42" s="50" t="s">
        <v>84</v>
      </c>
      <c r="B42" s="50" t="s">
        <v>85</v>
      </c>
      <c r="C42" s="50" t="s">
        <v>172</v>
      </c>
      <c r="D42" s="51" t="s">
        <v>172</v>
      </c>
      <c r="E42" s="51"/>
      <c r="F42" s="51"/>
      <c r="G42" s="50" t="s">
        <v>173</v>
      </c>
      <c r="H42" s="50"/>
      <c r="I42" s="54"/>
      <c r="J42" s="54"/>
      <c r="K42" s="54"/>
    </row>
    <row r="43" spans="1:11" ht="54">
      <c r="A43" s="50" t="s">
        <v>84</v>
      </c>
      <c r="B43" s="50" t="s">
        <v>85</v>
      </c>
      <c r="C43" s="50" t="s">
        <v>174</v>
      </c>
      <c r="D43" s="51" t="s">
        <v>172</v>
      </c>
      <c r="E43" s="51" t="s">
        <v>122</v>
      </c>
      <c r="F43" s="51"/>
      <c r="G43" s="50" t="s">
        <v>175</v>
      </c>
      <c r="H43" s="50"/>
      <c r="I43" s="54"/>
      <c r="J43" s="54"/>
      <c r="K43" s="54"/>
    </row>
    <row r="44" spans="1:11" ht="40.5">
      <c r="A44" s="50" t="s">
        <v>84</v>
      </c>
      <c r="B44" s="50" t="s">
        <v>85</v>
      </c>
      <c r="C44" s="50" t="s">
        <v>176</v>
      </c>
      <c r="D44" s="51" t="s">
        <v>172</v>
      </c>
      <c r="E44" s="51" t="s">
        <v>122</v>
      </c>
      <c r="F44" s="51" t="s">
        <v>177</v>
      </c>
      <c r="G44" s="50" t="s">
        <v>178</v>
      </c>
      <c r="H44" s="50" t="s">
        <v>71</v>
      </c>
      <c r="I44" s="54"/>
      <c r="J44" s="54"/>
      <c r="K44" s="54"/>
    </row>
    <row r="45" spans="1:11" ht="40.5">
      <c r="A45" s="50" t="s">
        <v>86</v>
      </c>
      <c r="B45" s="50" t="s">
        <v>87</v>
      </c>
      <c r="C45" s="50" t="s">
        <v>151</v>
      </c>
      <c r="D45" s="51" t="s">
        <v>151</v>
      </c>
      <c r="E45" s="51"/>
      <c r="F45" s="51"/>
      <c r="G45" s="50" t="s">
        <v>152</v>
      </c>
      <c r="H45" s="50"/>
      <c r="I45" s="54"/>
      <c r="J45" s="54"/>
      <c r="K45" s="54"/>
    </row>
    <row r="46" spans="1:11" ht="40.5">
      <c r="A46" s="50" t="s">
        <v>86</v>
      </c>
      <c r="B46" s="50" t="s">
        <v>87</v>
      </c>
      <c r="C46" s="50" t="s">
        <v>179</v>
      </c>
      <c r="D46" s="51" t="s">
        <v>151</v>
      </c>
      <c r="E46" s="51" t="s">
        <v>130</v>
      </c>
      <c r="F46" s="51"/>
      <c r="G46" s="50" t="s">
        <v>180</v>
      </c>
      <c r="H46" s="50"/>
      <c r="I46" s="54"/>
      <c r="J46" s="54"/>
      <c r="K46" s="54"/>
    </row>
    <row r="47" spans="1:11" ht="40.5">
      <c r="A47" s="50" t="s">
        <v>86</v>
      </c>
      <c r="B47" s="50" t="s">
        <v>87</v>
      </c>
      <c r="C47" s="50" t="s">
        <v>181</v>
      </c>
      <c r="D47" s="51" t="s">
        <v>151</v>
      </c>
      <c r="E47" s="51" t="s">
        <v>130</v>
      </c>
      <c r="F47" s="51" t="s">
        <v>140</v>
      </c>
      <c r="G47" s="50" t="s">
        <v>182</v>
      </c>
      <c r="H47" s="50" t="s">
        <v>71</v>
      </c>
      <c r="I47" s="54"/>
      <c r="J47" s="54"/>
      <c r="K47" s="54"/>
    </row>
    <row r="48" spans="1:11" ht="14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79" ht="14.25">
      <c r="B79" t="s">
        <v>43</v>
      </c>
    </row>
  </sheetData>
  <sheetProtection/>
  <mergeCells count="8">
    <mergeCell ref="D1:K1"/>
    <mergeCell ref="A2:J2"/>
    <mergeCell ref="D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2019-01-03T01:17:07Z</cp:lastPrinted>
  <dcterms:created xsi:type="dcterms:W3CDTF">2018-05-10T07:49:20Z</dcterms:created>
  <dcterms:modified xsi:type="dcterms:W3CDTF">2022-06-09T06:24:40Z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3B242A41C8A1404398DBB8CB10027474</vt:lpwstr>
  </property>
</Properties>
</file>