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 tabRatio="1000" firstSheet="5" activeTab="9"/>
  </bookViews>
  <sheets>
    <sheet name="012021年部门收支总体情况表" sheetId="22" r:id="rId1"/>
    <sheet name="022021年部门收入总体情况表" sheetId="8" r:id="rId2"/>
    <sheet name="032021年部门支出总体情况表" sheetId="20" r:id="rId3"/>
    <sheet name="042021年财政拨款收支总体情况表" sheetId="7" r:id="rId4"/>
    <sheet name="052021年一般公共预算支出情况表" sheetId="9" r:id="rId5"/>
    <sheet name="062021年一般公共预算基本支出情况表" sheetId="6" r:id="rId6"/>
    <sheet name="072021年一般公共预算“三公”经费预算表" sheetId="14" r:id="rId7"/>
    <sheet name="082021年政府性基金预算支出情况表" sheetId="5" r:id="rId8"/>
    <sheet name="092021年预算项目绩效目标表" sheetId="23" r:id="rId9"/>
    <sheet name="102021年整体支出绩效目标表 " sheetId="24" r:id="rId10"/>
  </sheets>
  <calcPr calcId="144525"/>
</workbook>
</file>

<file path=xl/sharedStrings.xml><?xml version="1.0" encoding="utf-8"?>
<sst xmlns="http://schemas.openxmlformats.org/spreadsheetml/2006/main" count="363" uniqueCount="271">
  <si>
    <t>2021年部门收支总体情况表</t>
  </si>
  <si>
    <t>编制单位:浏阳市优化营商环境协调事务中心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</si>
  <si>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</si>
  <si>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</si>
  <si>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</si>
  <si>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</si>
  <si>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</si>
  <si>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</si>
  <si>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</si>
  <si>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</si>
  <si>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</si>
  <si>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</si>
  <si>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</si>
  <si>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</si>
  <si>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</si>
  <si>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</si>
  <si>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</si>
  <si>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</si>
  <si>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</si>
  <si>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</si>
  <si>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</si>
  <si>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</si>
  <si>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</si>
  <si>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</si>
  <si>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</si>
  <si>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</si>
  <si>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</si>
  <si>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</si>
  <si>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</si>
  <si>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</si>
  <si>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</si>
  <si>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</si>
  <si>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</si>
  <si>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</si>
  <si>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</si>
  <si>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</si>
  <si>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</si>
  <si>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</si>
  <si>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</si>
  <si>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</si>
  <si>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</si>
  <si>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</si>
  <si>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2021年部门收入总体情况表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</si>
  <si>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</si>
  <si>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</si>
  <si>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</si>
  <si>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</si>
  <si>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</si>
  <si>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</si>
  <si>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</si>
  <si>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</si>
  <si>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</si>
  <si>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</si>
  <si>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</si>
  <si>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</si>
  <si>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</si>
  <si>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</si>
  <si>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</si>
  <si>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</si>
  <si>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</si>
  <si>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</si>
  <si>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浏阳市优化营商环境协调事务中心</t>
  </si>
  <si>
    <t>2021年部门支出总体情况表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</si>
  <si>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</si>
  <si>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</si>
  <si>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</si>
  <si>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</si>
  <si>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</si>
  <si>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</si>
  <si>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</si>
  <si>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</si>
  <si>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</si>
  <si>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</si>
  <si>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</si>
  <si>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</si>
  <si>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</si>
  <si>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</si>
  <si>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</si>
  <si>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</si>
  <si>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</si>
  <si>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</si>
  <si>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</si>
  <si>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</si>
  <si>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</si>
  <si>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</si>
  <si>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</si>
  <si>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</si>
  <si>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</si>
  <si>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        ****</t>
  </si>
  <si>
    <t>一般公共服务支出</t>
  </si>
  <si>
    <t>政府办公厅（室）及相关机构事务</t>
  </si>
  <si>
    <t>行政运行</t>
  </si>
  <si>
    <t>一般行政管理事务</t>
  </si>
  <si>
    <t>2021年财政拨款收支总体情况表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</si>
  <si>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</si>
  <si>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</si>
  <si>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</si>
  <si>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</si>
  <si>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</si>
  <si>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</si>
  <si>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</si>
  <si>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</si>
  <si>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</si>
  <si>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</si>
  <si>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</si>
  <si>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</si>
  <si>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</si>
  <si>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</si>
  <si>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</si>
  <si>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</si>
  <si>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</si>
  <si>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</si>
  <si>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</si>
  <si>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</si>
  <si>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</si>
  <si>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</si>
  <si>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</si>
  <si>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</si>
  <si>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</si>
  <si>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</si>
  <si>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</si>
  <si>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</si>
  <si>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</si>
  <si>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</si>
  <si>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</si>
  <si>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</si>
  <si>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</si>
  <si>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</si>
  <si>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</si>
  <si>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</si>
  <si>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</si>
  <si>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</si>
  <si>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</si>
  <si>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</si>
  <si>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</si>
  <si>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</si>
  <si>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</si>
  <si>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</si>
  <si>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</si>
  <si>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</si>
  <si>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</si>
  <si>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</si>
  <si>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2021年一般公共预算支出情况表</t>
  </si>
  <si>
    <t>单位:万元</t>
  </si>
  <si>
    <t>科目名称</t>
  </si>
  <si>
    <t>总计</t>
  </si>
  <si>
    <t>***</t>
  </si>
  <si>
    <t>              ****</t>
  </si>
  <si>
    <t>2021年一般公共预算基本支出情况表</t>
  </si>
  <si>
    <t>编制单位:</t>
  </si>
  <si>
    <t>单位：元</t>
  </si>
  <si>
    <t>经济科目名称</t>
  </si>
  <si>
    <r>
      <rPr>
        <sz val="13"/>
        <rFont val="Times New Roman"/>
        <charset val="134"/>
      </rPr>
      <t>2020</t>
    </r>
    <r>
      <rPr>
        <sz val="13"/>
        <rFont val="宋体"/>
        <charset val="134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</si>
  <si>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</si>
  <si>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</si>
  <si>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</si>
  <si>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</si>
  <si>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</si>
  <si>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</si>
  <si>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</si>
  <si>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</si>
  <si>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</si>
  <si>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</si>
  <si>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</si>
  <si>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</si>
  <si>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</si>
  <si>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</si>
  <si>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</si>
  <si>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</si>
  <si>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</si>
  <si>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</si>
  <si>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</si>
  <si>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</si>
  <si>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</si>
  <si>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</si>
  <si>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</si>
  <si>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</si>
  <si>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</si>
  <si>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</si>
  <si>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</si>
  <si>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</si>
  <si>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</si>
  <si>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</si>
  <si>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</si>
  <si>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</si>
  <si>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</si>
  <si>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</si>
  <si>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</si>
  <si>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</si>
  <si>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</si>
  <si>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</si>
  <si>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</si>
  <si>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</si>
  <si>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</si>
  <si>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</si>
  <si>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</si>
  <si>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</si>
  <si>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</si>
  <si>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</si>
  <si>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</si>
  <si>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</si>
  <si>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</si>
  <si>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</si>
  <si>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</si>
  <si>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</si>
  <si>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2021年一般公共预算“三公”经费预算表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</si>
  <si>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</si>
  <si>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</si>
  <si>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</si>
  <si>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</si>
  <si>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</si>
  <si>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</si>
  <si>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</si>
  <si>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2018年政府性基金预算支出表</t>
  </si>
  <si>
    <t>2021年政府性基金预算支出情况表</t>
  </si>
  <si>
    <t>编制单位:浏阳市营商环境协调事务中心</t>
  </si>
  <si>
    <t>科目编码</t>
  </si>
  <si>
    <t>中共浏阳市委办公室</t>
  </si>
  <si>
    <t>党委办公厅（室）及相关机构事务</t>
  </si>
  <si>
    <t>社会保障和就业支出</t>
  </si>
  <si>
    <t>行政事业单位离退休</t>
  </si>
  <si>
    <t>归口管理的行政单位离退休</t>
  </si>
  <si>
    <t>备注：2021年本单位无政府性基金预算，故2021年政府性基金预算表为空。</t>
  </si>
  <si>
    <t>2021年预算项目绩效目标表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</si>
  <si>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</si>
  <si>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</si>
  <si>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</si>
  <si>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</si>
  <si>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</si>
  <si>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</si>
  <si>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</si>
  <si>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</si>
  <si>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</si>
  <si>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长沙对浏营商环境指标体系测评（含第三方测评）</t>
  </si>
  <si>
    <t>定性</t>
  </si>
  <si>
    <t>在2021年湖南省营商环境指标测评中力争第一名</t>
  </si>
  <si>
    <t>2021年建立营商环境示范乡镇（村、社区）评价机制，打通优化服务毛细血管；专研中国营商环境评价指标，开展特色指标自评价，“补短板、强平板、锻长板”，提炼更多“北上广”可复制可推广的经验做法，鼓励带动更多部门对标先进，探索深化简政放权、完善事中事后监管体系、优化政务服务“浏阳模式”，在业务梳理、流程再造、系统打通、规范管理中探索“微创新”，进一步“减时间、减环节、减成本、减费用”，汇聚全市优化营商环境的改革成效，巩固和提升浏阳在全国县域营商环境排名。</t>
  </si>
  <si>
    <t>全市营商环境浓厚氛围宣传推介</t>
  </si>
  <si>
    <t>浓厚全市营商环境宣传氛围、充分挖掘打造营商环境亮点品牌</t>
  </si>
  <si>
    <t>2021年加大与中央、省、市媒体的对接力度，分线、分层次、分渠道进行全方位的立体宣传，深入宣传贯彻落实优化营商环境工作精神、落实各项政策措施的生动实践和取得的阶段性成果;宣传优化营商环境的正面典型和先进经验，积极挖掘、选树榜样，传播正能量;备好一堂课，总结宣讲好做法，宣传企业对我市优化营商环境的热烈反响、群众对解决热点难点问题的切身体会等鲜活实例，生动全面呈现我市优化营商环境的工作成果。凝聚“抓环境就是抓发展、抓环境就是抓竞争”的思想共识，擦亮“营商福地看浏阳”金字招牌，助推经济社会高质量发展。</t>
  </si>
  <si>
    <t>投诉受理</t>
  </si>
  <si>
    <t>负责收集市场主体在开办及运营
过程中遇到的问题和困难，受理、转办、跟踪推进涉及营商环境的投诉举报</t>
  </si>
  <si>
    <t>疏通市场主体经营过程中痛点、难点、堵点</t>
  </si>
  <si>
    <t>营商环境监测点和特约监督员建设</t>
  </si>
  <si>
    <t>建立政府部门与企业间的桥梁纽带，加强营商环境监测</t>
  </si>
  <si>
    <t>每个营商环境监测点和特约监督员每年至少收集意见2条以上，加强日常的交流和履职培训</t>
  </si>
  <si>
    <t>政策平台使用</t>
  </si>
  <si>
    <t>长沙扶持通政策平台的使用</t>
  </si>
  <si>
    <t>强化平台的宣传推广，加快推进政策申报、审核、兑现全程网办，企业投诉、建议“零距离”</t>
  </si>
  <si>
    <t>重点项目工作经费</t>
  </si>
  <si>
    <t>优化全市营商环境</t>
  </si>
  <si>
    <t>制定营商环境“领跑者计划”，建立营商环境智库</t>
  </si>
  <si>
    <t>2021年整体支出绩效目标表</t>
  </si>
  <si>
    <t>单位
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</si>
  <si>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</si>
  <si>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</si>
  <si>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</si>
  <si>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</si>
  <si>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</si>
  <si>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</si>
  <si>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</si>
  <si>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</si>
  <si>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</si>
  <si>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</si>
  <si>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</si>
  <si>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</si>
  <si>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</si>
  <si>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负责贯彻落实优化营商环境相关法律法规、规章和政策，负责全市营商环境宣传推介，受理涉及营商环境的投诉举报，组织开展全市营商环境评价，开展营商环境调研、收集整理相关工作信息，为市委、市人民政府优化营商环境工作提供决策咨询服务，以及其他市委市政府安排工作事项</t>
  </si>
  <si>
    <t>2021年，优化营商环境中心将持续贯彻落实中央、省市营商环境相关文件精神，围绕政务、市场、法治、人文、人才环境，以打造“中部领先、全国示范”营商环境县市为目标，融入“三高四新”“长株潭一体化”大局，实施营商环境优化工程，突出法治、人才、信息、资金保障，强化营商环境评价指标、乡镇街道（村、社区）营商环境“双提升”举措，着力建设“三化六最”县市，奋力争先全国的进位，持续擦亮“营商福地看浏阳”金字招牌。充分发挥市场主体作用，为推动浏阳经济高质量发展、全面建设现代化浏阳提供更有力的环境保障和支撑。</t>
  </si>
  <si>
    <r>
      <rPr>
        <b/>
        <sz val="9"/>
        <rFont val="宋体"/>
        <charset val="134"/>
      </rPr>
      <t>1.数量指标：</t>
    </r>
    <r>
      <rPr>
        <sz val="9"/>
        <rFont val="宋体"/>
        <charset val="134"/>
      </rPr>
      <t>联动部门，在中央、省市等多级媒体，本级宣传栏、广播，创新短视频，承办知识竞赛等方式，宣传报道浏阳营商环境万余次；迎接湖南省对浏营商环境评估指数测评1次；组织营商环境相关培训4次。</t>
    </r>
    <r>
      <rPr>
        <b/>
        <sz val="9"/>
        <rFont val="宋体"/>
        <charset val="134"/>
      </rPr>
      <t>2.质量指标：</t>
    </r>
    <r>
      <rPr>
        <sz val="9"/>
        <rFont val="宋体"/>
        <charset val="134"/>
      </rPr>
      <t>全市营商环境环境宣传覆盖面90%，力争2021年湖南省对浏营商环境指数评估在四县市排名第一，奋力2020年浏阳营商环境挺进县域前15强；</t>
    </r>
    <r>
      <rPr>
        <b/>
        <sz val="9"/>
        <rFont val="宋体"/>
        <charset val="134"/>
      </rPr>
      <t>3.时效指标：</t>
    </r>
    <r>
      <rPr>
        <sz val="9"/>
        <rFont val="宋体"/>
        <charset val="134"/>
      </rPr>
      <t>2020年1月至2020年12月</t>
    </r>
  </si>
  <si>
    <r>
      <rPr>
        <b/>
        <sz val="9"/>
        <rFont val="宋体"/>
        <charset val="134"/>
      </rPr>
      <t>1.经济效益：</t>
    </r>
    <r>
      <rPr>
        <sz val="9"/>
        <rFont val="宋体"/>
        <charset val="134"/>
      </rPr>
      <t>鼓励和联合部门，调度部门积极性、敏锐性、责任心；直接提升企业对政策规章的知晓度，强化政务服务监管，充分发挥评价指挥棒作用，全面对标杭州，对标营商环境先进地区，查找短板、整改提升，打造浏阳特色亮点，全力提升营商环境水平，助推浏阳经济高质量发展；</t>
    </r>
    <r>
      <rPr>
        <b/>
        <sz val="9"/>
        <rFont val="宋体"/>
        <charset val="134"/>
      </rPr>
      <t>2.社会效益：</t>
    </r>
    <r>
      <rPr>
        <sz val="9"/>
        <rFont val="宋体"/>
        <charset val="134"/>
      </rPr>
      <t>浓厚宣传氛围能更好的构建亲清政商关系，激发全社会创新创造活力；评价方面，通过“双对标”直接可以降低企业开办成本、降低企业经营成本与负担。畅通营商环境投诉举报渠道、加强部门业务培训等直接关系政企关系建设、提升政府形象，凝聚在浏阳企业发展环境；</t>
    </r>
    <r>
      <rPr>
        <b/>
        <sz val="9"/>
        <rFont val="宋体"/>
        <charset val="134"/>
      </rPr>
      <t>3.生态持续效益：</t>
    </r>
    <r>
      <rPr>
        <sz val="9"/>
        <rFont val="宋体"/>
        <charset val="134"/>
      </rPr>
      <t>推进政务数字平台运用，节约市场主体办理时间、成本、材料等，注重生态环保；</t>
    </r>
    <r>
      <rPr>
        <b/>
        <sz val="9"/>
        <rFont val="宋体"/>
        <charset val="134"/>
      </rPr>
      <t>4.可持续影响效益：</t>
    </r>
    <r>
      <rPr>
        <sz val="9"/>
        <rFont val="宋体"/>
        <charset val="134"/>
      </rPr>
      <t>构建营商环境评价体系建设，对标先进地区，从长远发展的眼光入手，每年有针对性的推出一批、成熟一批创新举措，为县域经济长远发展增强软实力；</t>
    </r>
    <r>
      <rPr>
        <b/>
        <sz val="9"/>
        <rFont val="宋体"/>
        <charset val="134"/>
      </rPr>
      <t>5.公众和服务效益：</t>
    </r>
    <r>
      <rPr>
        <sz val="9"/>
        <rFont val="宋体"/>
        <charset val="134"/>
      </rPr>
      <t>深入营商环境调研，不断找准企业发展中的痛点、堵点。实际帮助解决企业发展的困难，营造良好的社会经济发展环境，提高市场主体的知晓度、满意度和获得感。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</si>
</sst>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#,##0.0_ "/>
    <numFmt numFmtId="178" formatCode="0.00_);[Red]\(0.00\)"/>
    <numFmt numFmtId="179" formatCode="0.00_ "/>
    <numFmt numFmtId="180" formatCode="#,##0.00_ "/>
    <numFmt numFmtId="181" formatCode="0_ 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黑体"/>
      <charset val="134"/>
    </font>
    <font>
      <sz val="10"/>
      <color indexed="8"/>
      <name val="宋体"/>
      <charset val="134"/>
    </font>
    <font>
      <sz val="11"/>
      <name val="SimSun"/>
      <charset val="134"/>
    </font>
    <font>
      <sz val="17"/>
      <name val="SimSun"/>
      <charset val="134"/>
    </font>
    <font>
      <sz val="10"/>
      <name val="Times New Roman"/>
      <charset val="134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7"/>
      <name val="SimSun"/>
      <charset val="134"/>
    </font>
    <font>
      <sz val="13"/>
      <name val="Times New Roman"/>
      <charset val="134"/>
    </font>
    <font>
      <b/>
      <sz val="11"/>
      <name val="SimSu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8"/>
      <name val="SimSun"/>
      <charset val="134"/>
    </font>
    <font>
      <sz val="9"/>
      <name val="SimSun"/>
      <charset val="134"/>
    </font>
    <font>
      <sz val="14"/>
      <name val="SimSun"/>
      <charset val="134"/>
    </font>
    <font>
      <b/>
      <sz val="9"/>
      <name val="宋体"/>
      <charset val="134"/>
      <scheme val="minor"/>
    </font>
    <font>
      <b/>
      <sz val="17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/>
    <xf numFmtId="0" fontId="36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8" applyNumberFormat="0" applyAlignment="0" applyProtection="0">
      <alignment vertical="center"/>
    </xf>
    <xf numFmtId="0" fontId="39" fillId="12" borderId="14" applyNumberFormat="0" applyAlignment="0" applyProtection="0">
      <alignment vertical="center"/>
    </xf>
    <xf numFmtId="0" fontId="40" fillId="13" borderId="19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</cellStyleXfs>
  <cellXfs count="115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0" fontId="4" fillId="0" borderId="0" xfId="19" applyNumberFormat="1" applyFont="1" applyFill="1" applyAlignment="1" applyProtection="1">
      <alignment horizontal="left" vertical="center"/>
    </xf>
    <xf numFmtId="177" fontId="4" fillId="0" borderId="0" xfId="19" applyNumberFormat="1" applyFont="1" applyFill="1" applyAlignment="1" applyProtection="1">
      <alignment horizontal="left" vertical="center"/>
    </xf>
    <xf numFmtId="177" fontId="4" fillId="0" borderId="0" xfId="19" applyNumberFormat="1" applyFont="1" applyFill="1" applyAlignment="1" applyProtection="1">
      <alignment horizontal="right" vertical="center"/>
    </xf>
    <xf numFmtId="0" fontId="4" fillId="0" borderId="0" xfId="19" applyNumberFormat="1" applyFont="1" applyFill="1" applyAlignment="1" applyProtection="1">
      <alignment vertical="center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1" xfId="51" applyNumberFormat="1" applyFont="1" applyFill="1" applyBorder="1" applyAlignment="1" applyProtection="1">
      <alignment horizontal="center" vertical="center"/>
    </xf>
    <xf numFmtId="0" fontId="1" fillId="0" borderId="1" xfId="50" applyFont="1" applyBorder="1">
      <alignment vertical="center"/>
    </xf>
    <xf numFmtId="176" fontId="3" fillId="0" borderId="1" xfId="51" applyNumberFormat="1" applyFont="1" applyFill="1" applyBorder="1" applyAlignment="1" applyProtection="1">
      <alignment horizontal="center" vertical="center" wrapText="1"/>
    </xf>
    <xf numFmtId="4" fontId="3" fillId="0" borderId="1" xfId="51" applyNumberFormat="1" applyFont="1" applyFill="1" applyBorder="1" applyAlignment="1" applyProtection="1">
      <alignment horizontal="right" vertical="center"/>
    </xf>
    <xf numFmtId="0" fontId="3" fillId="0" borderId="0" xfId="19" applyFont="1"/>
    <xf numFmtId="0" fontId="4" fillId="2" borderId="0" xfId="0" applyNumberFormat="1" applyFont="1" applyFill="1" applyAlignment="1" applyProtection="1">
      <alignment horizontal="right"/>
    </xf>
    <xf numFmtId="0" fontId="4" fillId="0" borderId="2" xfId="51" applyNumberFormat="1" applyFont="1" applyFill="1" applyBorder="1" applyAlignment="1" applyProtection="1">
      <alignment horizontal="center" vertical="center" wrapText="1"/>
    </xf>
    <xf numFmtId="0" fontId="4" fillId="0" borderId="3" xfId="51" applyNumberFormat="1" applyFont="1" applyFill="1" applyBorder="1" applyAlignment="1" applyProtection="1">
      <alignment horizontal="center" vertical="center" wrapText="1"/>
    </xf>
    <xf numFmtId="49" fontId="3" fillId="0" borderId="1" xfId="51" applyNumberFormat="1" applyFont="1" applyFill="1" applyBorder="1" applyAlignment="1" applyProtection="1">
      <alignment vertical="center" wrapText="1"/>
    </xf>
    <xf numFmtId="0" fontId="3" fillId="0" borderId="1" xfId="51" applyNumberFormat="1" applyFont="1" applyFill="1" applyBorder="1" applyAlignment="1" applyProtection="1">
      <alignment vertical="center" wrapText="1"/>
    </xf>
    <xf numFmtId="0" fontId="5" fillId="0" borderId="1" xfId="51" applyNumberFormat="1" applyFont="1" applyFill="1" applyBorder="1" applyAlignment="1" applyProtection="1">
      <alignment vertical="center" wrapText="1"/>
    </xf>
    <xf numFmtId="179" fontId="0" fillId="0" borderId="0" xfId="0" applyNumberFormat="1" applyAlignment="1">
      <alignment vertical="center" wrapText="1"/>
    </xf>
    <xf numFmtId="180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179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80" fontId="8" fillId="0" borderId="0" xfId="0" applyNumberFormat="1" applyFont="1" applyAlignment="1">
      <alignment horizontal="left" vertical="center" wrapText="1"/>
    </xf>
    <xf numFmtId="180" fontId="8" fillId="0" borderId="5" xfId="0" applyNumberFormat="1" applyFont="1" applyBorder="1" applyAlignment="1">
      <alignment horizontal="left" vertical="center" wrapText="1"/>
    </xf>
    <xf numFmtId="180" fontId="9" fillId="0" borderId="0" xfId="0" applyNumberFormat="1" applyFont="1" applyAlignment="1">
      <alignment horizontal="center" vertical="center" wrapText="1"/>
    </xf>
    <xf numFmtId="180" fontId="8" fillId="0" borderId="0" xfId="0" applyNumberFormat="1" applyFont="1" applyBorder="1" applyAlignment="1">
      <alignment horizontal="left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left" vertical="center" wrapText="1"/>
    </xf>
    <xf numFmtId="180" fontId="8" fillId="0" borderId="6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80" fontId="8" fillId="0" borderId="0" xfId="0" applyNumberFormat="1" applyFont="1" applyAlignment="1">
      <alignment horizontal="right" vertical="center" wrapText="1"/>
    </xf>
    <xf numFmtId="180" fontId="10" fillId="0" borderId="1" xfId="0" applyNumberFormat="1" applyFont="1" applyBorder="1" applyAlignment="1">
      <alignment horizontal="right" vertical="center" wrapText="1"/>
    </xf>
    <xf numFmtId="180" fontId="11" fillId="0" borderId="0" xfId="0" applyNumberFormat="1" applyFont="1" applyBorder="1" applyAlignment="1">
      <alignment horizontal="left" vertical="center" wrapText="1"/>
    </xf>
    <xf numFmtId="180" fontId="12" fillId="0" borderId="0" xfId="0" applyNumberFormat="1" applyFont="1" applyAlignment="1">
      <alignment horizontal="left" vertical="center" wrapText="1"/>
    </xf>
    <xf numFmtId="180" fontId="13" fillId="0" borderId="0" xfId="0" applyNumberFormat="1" applyFont="1" applyBorder="1" applyAlignment="1">
      <alignment horizontal="right" vertical="center" wrapText="1"/>
    </xf>
    <xf numFmtId="180" fontId="13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79" fontId="13" fillId="0" borderId="1" xfId="0" applyNumberFormat="1" applyFont="1" applyBorder="1" applyAlignment="1">
      <alignment horizontal="left"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80" fontId="14" fillId="0" borderId="0" xfId="0" applyNumberFormat="1" applyFont="1" applyAlignment="1">
      <alignment horizontal="left" vertical="center" wrapText="1"/>
    </xf>
    <xf numFmtId="180" fontId="14" fillId="0" borderId="0" xfId="0" applyNumberFormat="1" applyFont="1" applyBorder="1" applyAlignment="1">
      <alignment horizontal="left" vertical="center" wrapText="1"/>
    </xf>
    <xf numFmtId="180" fontId="15" fillId="0" borderId="0" xfId="0" applyNumberFormat="1" applyFont="1" applyAlignment="1">
      <alignment horizontal="center" vertical="center" wrapText="1"/>
    </xf>
    <xf numFmtId="180" fontId="16" fillId="0" borderId="0" xfId="0" applyNumberFormat="1" applyFont="1" applyAlignment="1">
      <alignment horizontal="right" vertical="center" wrapText="1"/>
    </xf>
    <xf numFmtId="180" fontId="8" fillId="0" borderId="5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180" fontId="8" fillId="0" borderId="7" xfId="0" applyNumberFormat="1" applyFont="1" applyBorder="1" applyAlignment="1">
      <alignment horizontal="left" vertical="center" wrapText="1"/>
    </xf>
    <xf numFmtId="180" fontId="17" fillId="0" borderId="5" xfId="0" applyNumberFormat="1" applyFont="1" applyBorder="1" applyAlignment="1">
      <alignment horizontal="center" vertical="center" wrapText="1"/>
    </xf>
    <xf numFmtId="180" fontId="18" fillId="0" borderId="5" xfId="0" applyNumberFormat="1" applyFont="1" applyBorder="1" applyAlignment="1">
      <alignment horizontal="left" vertical="center" wrapText="1"/>
    </xf>
    <xf numFmtId="180" fontId="19" fillId="0" borderId="5" xfId="0" applyNumberFormat="1" applyFont="1" applyFill="1" applyBorder="1" applyAlignment="1">
      <alignment horizontal="right" vertical="center" wrapText="1"/>
    </xf>
    <xf numFmtId="180" fontId="17" fillId="0" borderId="5" xfId="0" applyNumberFormat="1" applyFont="1" applyBorder="1" applyAlignment="1">
      <alignment horizontal="left" vertical="center" wrapText="1"/>
    </xf>
    <xf numFmtId="180" fontId="18" fillId="0" borderId="5" xfId="0" applyNumberFormat="1" applyFont="1" applyFill="1" applyBorder="1" applyAlignment="1">
      <alignment horizontal="right" vertical="center" wrapText="1"/>
    </xf>
    <xf numFmtId="180" fontId="16" fillId="0" borderId="6" xfId="0" applyNumberFormat="1" applyFont="1" applyBorder="1" applyAlignment="1">
      <alignment horizontal="right" vertical="center" wrapText="1"/>
    </xf>
    <xf numFmtId="180" fontId="8" fillId="0" borderId="0" xfId="0" applyNumberFormat="1" applyFont="1" applyAlignment="1">
      <alignment horizontal="center" vertical="center" wrapText="1"/>
    </xf>
    <xf numFmtId="180" fontId="20" fillId="0" borderId="0" xfId="0" applyNumberFormat="1" applyFont="1" applyAlignment="1">
      <alignment horizontal="center" vertical="center" wrapText="1"/>
    </xf>
    <xf numFmtId="180" fontId="21" fillId="0" borderId="1" xfId="0" applyNumberFormat="1" applyFont="1" applyBorder="1" applyAlignment="1">
      <alignment horizontal="center" vertical="center" wrapText="1"/>
    </xf>
    <xf numFmtId="180" fontId="21" fillId="0" borderId="1" xfId="0" applyNumberFormat="1" applyFont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180" fontId="13" fillId="0" borderId="8" xfId="0" applyNumberFormat="1" applyFont="1" applyFill="1" applyBorder="1" applyAlignment="1">
      <alignment horizontal="left" vertical="center" wrapText="1"/>
    </xf>
    <xf numFmtId="180" fontId="8" fillId="0" borderId="1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180" fontId="8" fillId="0" borderId="11" xfId="0" applyNumberFormat="1" applyFont="1" applyBorder="1" applyAlignment="1">
      <alignment horizontal="left" vertical="center" wrapText="1"/>
    </xf>
    <xf numFmtId="180" fontId="8" fillId="0" borderId="9" xfId="0" applyNumberFormat="1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5" xfId="0" applyNumberFormat="1" applyFont="1" applyBorder="1" applyAlignment="1">
      <alignment horizontal="right" vertical="center" wrapText="1"/>
    </xf>
    <xf numFmtId="180" fontId="14" fillId="0" borderId="5" xfId="0" applyNumberFormat="1" applyFont="1" applyBorder="1" applyAlignment="1">
      <alignment horizontal="left" vertical="center" wrapText="1"/>
    </xf>
    <xf numFmtId="180" fontId="10" fillId="0" borderId="5" xfId="0" applyNumberFormat="1" applyFont="1" applyBorder="1" applyAlignment="1">
      <alignment horizontal="right" vertical="center" wrapText="1"/>
    </xf>
    <xf numFmtId="180" fontId="22" fillId="0" borderId="5" xfId="0" applyNumberFormat="1" applyFont="1" applyBorder="1" applyAlignment="1">
      <alignment horizontal="right" vertical="center" wrapText="1"/>
    </xf>
    <xf numFmtId="180" fontId="14" fillId="0" borderId="5" xfId="0" applyNumberFormat="1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left" vertical="center" wrapText="1"/>
    </xf>
    <xf numFmtId="180" fontId="13" fillId="0" borderId="0" xfId="0" applyNumberFormat="1" applyFont="1" applyAlignment="1">
      <alignment horizontal="right" vertical="center" wrapText="1"/>
    </xf>
    <xf numFmtId="180" fontId="13" fillId="0" borderId="1" xfId="0" applyNumberFormat="1" applyFont="1" applyBorder="1" applyAlignment="1">
      <alignment horizontal="left" vertical="center" wrapText="1"/>
    </xf>
    <xf numFmtId="179" fontId="13" fillId="0" borderId="1" xfId="0" applyNumberFormat="1" applyFont="1" applyBorder="1" applyAlignment="1">
      <alignment horizontal="right" vertical="center" wrapText="1"/>
    </xf>
    <xf numFmtId="49" fontId="13" fillId="0" borderId="5" xfId="0" applyNumberFormat="1" applyFont="1" applyFill="1" applyBorder="1" applyAlignment="1">
      <alignment horizontal="left" vertical="center" wrapText="1"/>
    </xf>
    <xf numFmtId="180" fontId="13" fillId="0" borderId="1" xfId="0" applyNumberFormat="1" applyFont="1" applyFill="1" applyBorder="1" applyAlignment="1">
      <alignment horizontal="left" vertical="center" wrapText="1"/>
    </xf>
    <xf numFmtId="179" fontId="13" fillId="0" borderId="1" xfId="0" applyNumberFormat="1" applyFont="1" applyFill="1" applyBorder="1" applyAlignment="1">
      <alignment horizontal="righ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180" fontId="13" fillId="0" borderId="0" xfId="0" applyNumberFormat="1" applyFont="1" applyAlignment="1">
      <alignment horizontal="left" vertical="center" wrapText="1"/>
    </xf>
    <xf numFmtId="180" fontId="13" fillId="0" borderId="0" xfId="0" applyNumberFormat="1" applyFont="1" applyBorder="1" applyAlignment="1">
      <alignment horizontal="left" vertical="center" wrapText="1"/>
    </xf>
    <xf numFmtId="180" fontId="24" fillId="0" borderId="0" xfId="0" applyNumberFormat="1" applyFont="1" applyAlignment="1">
      <alignment horizontal="center" vertical="center" wrapText="1"/>
    </xf>
    <xf numFmtId="180" fontId="2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4" xfId="0" applyNumberFormat="1" applyFont="1" applyBorder="1" applyAlignment="1">
      <alignment horizontal="center" vertical="center" wrapText="1"/>
    </xf>
    <xf numFmtId="180" fontId="25" fillId="0" borderId="0" xfId="0" applyNumberFormat="1" applyFont="1" applyBorder="1" applyAlignment="1">
      <alignment horizontal="left" vertical="center" wrapText="1"/>
    </xf>
    <xf numFmtId="180" fontId="25" fillId="0" borderId="7" xfId="0" applyNumberFormat="1" applyFont="1" applyBorder="1" applyAlignment="1">
      <alignment horizontal="left" vertical="center" wrapText="1"/>
    </xf>
    <xf numFmtId="180" fontId="25" fillId="0" borderId="7" xfId="0" applyNumberFormat="1" applyFont="1" applyBorder="1" applyAlignment="1">
      <alignment horizontal="right" vertical="center" wrapText="1"/>
    </xf>
    <xf numFmtId="180" fontId="13" fillId="0" borderId="7" xfId="0" applyNumberFormat="1" applyFont="1" applyBorder="1" applyAlignment="1">
      <alignment horizontal="left" vertical="center" wrapText="1"/>
    </xf>
    <xf numFmtId="180" fontId="25" fillId="0" borderId="5" xfId="0" applyNumberFormat="1" applyFont="1" applyBorder="1" applyAlignment="1">
      <alignment horizontal="left" vertical="center" wrapText="1"/>
    </xf>
    <xf numFmtId="180" fontId="25" fillId="0" borderId="5" xfId="0" applyNumberFormat="1" applyFont="1" applyBorder="1" applyAlignment="1">
      <alignment horizontal="right" vertical="center" wrapText="1"/>
    </xf>
    <xf numFmtId="180" fontId="25" fillId="0" borderId="5" xfId="0" applyNumberFormat="1" applyFont="1" applyBorder="1" applyAlignment="1">
      <alignment horizontal="center" vertical="center" wrapText="1"/>
    </xf>
    <xf numFmtId="180" fontId="13" fillId="0" borderId="6" xfId="0" applyNumberFormat="1" applyFont="1" applyBorder="1" applyAlignment="1">
      <alignment horizontal="left" vertical="center" wrapText="1"/>
    </xf>
    <xf numFmtId="180" fontId="13" fillId="0" borderId="6" xfId="0" applyNumberFormat="1" applyFont="1" applyBorder="1" applyAlignment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部门整体支出绩效目标表" xfId="51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B10" sqref="B10"/>
    </sheetView>
  </sheetViews>
  <sheetFormatPr defaultColWidth="9" defaultRowHeight="14.4" outlineLevelCol="4"/>
  <cols>
    <col min="1" max="1" width="37.9074074074074" customWidth="1"/>
    <col min="2" max="2" width="23.2685185185185" customWidth="1"/>
    <col min="3" max="3" width="33.7222222222222" customWidth="1"/>
    <col min="4" max="4" width="20.0925925925926" customWidth="1"/>
    <col min="5" max="5" width="4" customWidth="1"/>
  </cols>
  <sheetData>
    <row r="1" ht="22" customHeight="1" spans="1:5">
      <c r="A1" s="21" t="s">
        <v>0</v>
      </c>
      <c r="B1" s="21"/>
      <c r="C1" s="21"/>
      <c r="D1" s="21"/>
      <c r="E1" s="99"/>
    </row>
    <row r="2" ht="17" customHeight="1" spans="1:5">
      <c r="A2" s="106" t="s">
        <v>1</v>
      </c>
      <c r="B2" s="106"/>
      <c r="C2" s="52" t="s">
        <v>2</v>
      </c>
      <c r="D2" s="52"/>
      <c r="E2" s="99"/>
    </row>
    <row r="3" ht="22.5" customHeight="1" spans="1:5">
      <c r="A3" s="102" t="s">
        <v>3</v>
      </c>
      <c r="B3" s="102"/>
      <c r="C3" s="102" t="s">
        <v>4</v>
      </c>
      <c r="D3" s="102"/>
      <c r="E3" s="100"/>
    </row>
    <row r="4" ht="22.5" customHeight="1" spans="1:5">
      <c r="A4" s="102" t="s">
        <v>5</v>
      </c>
      <c r="B4" s="102" t="s">
        <v>6</v>
      </c>
      <c r="C4" s="102" t="s">
        <v>5</v>
      </c>
      <c r="D4" s="102" t="s">
        <v>6</v>
      </c>
      <c r="E4" s="100"/>
    </row>
    <row r="5" ht="21" customHeight="1" spans="1:5">
      <c r="A5" s="107" t="s">
        <v>7</v>
      </c>
      <c r="B5" s="108">
        <v>320.07</v>
      </c>
      <c r="C5" s="107" t="s">
        <v>8</v>
      </c>
      <c r="D5" s="108">
        <v>160.07</v>
      </c>
      <c r="E5" s="109"/>
    </row>
    <row r="6" ht="21" customHeight="1" spans="1:5">
      <c r="A6" s="110" t="s">
        <v>9</v>
      </c>
      <c r="B6" s="111">
        <v>320.07</v>
      </c>
      <c r="C6" s="110" t="s">
        <v>10</v>
      </c>
      <c r="D6" s="111">
        <v>149.07</v>
      </c>
      <c r="E6" s="109"/>
    </row>
    <row r="7" ht="21" customHeight="1" spans="1:5">
      <c r="A7" s="110" t="s">
        <v>11</v>
      </c>
      <c r="B7" s="111"/>
      <c r="C7" s="110" t="s">
        <v>12</v>
      </c>
      <c r="D7" s="111">
        <v>11</v>
      </c>
      <c r="E7" s="109"/>
    </row>
    <row r="8" ht="21" customHeight="1" spans="1:5">
      <c r="A8" s="110" t="s">
        <v>13</v>
      </c>
      <c r="B8" s="111"/>
      <c r="C8" s="110" t="s">
        <v>14</v>
      </c>
      <c r="D8" s="111"/>
      <c r="E8" s="109"/>
    </row>
    <row r="9" ht="21" customHeight="1" spans="1:5">
      <c r="A9" s="110" t="s">
        <v>15</v>
      </c>
      <c r="B9" s="111"/>
      <c r="C9" s="110" t="s">
        <v>16</v>
      </c>
      <c r="D9" s="111">
        <v>160</v>
      </c>
      <c r="E9" s="109"/>
    </row>
    <row r="10" ht="21" customHeight="1" spans="1:5">
      <c r="A10" s="110" t="s">
        <v>17</v>
      </c>
      <c r="B10" s="111"/>
      <c r="C10" s="110" t="s">
        <v>18</v>
      </c>
      <c r="D10" s="111"/>
      <c r="E10" s="109"/>
    </row>
    <row r="11" ht="21" customHeight="1" spans="1:5">
      <c r="A11" s="110" t="s">
        <v>19</v>
      </c>
      <c r="B11" s="111"/>
      <c r="C11" s="110" t="s">
        <v>20</v>
      </c>
      <c r="D11" s="111"/>
      <c r="E11" s="109"/>
    </row>
    <row r="12" ht="21" customHeight="1" spans="1:5">
      <c r="A12" s="110" t="s">
        <v>21</v>
      </c>
      <c r="B12" s="111"/>
      <c r="C12" s="110" t="s">
        <v>22</v>
      </c>
      <c r="D12" s="111">
        <v>160</v>
      </c>
      <c r="E12" s="109"/>
    </row>
    <row r="13" ht="21" customHeight="1" spans="1:5">
      <c r="A13" s="110" t="s">
        <v>23</v>
      </c>
      <c r="B13" s="111"/>
      <c r="C13" s="110" t="s">
        <v>24</v>
      </c>
      <c r="D13" s="111"/>
      <c r="E13" s="109"/>
    </row>
    <row r="14" ht="21" customHeight="1" spans="1:5">
      <c r="A14" s="110" t="s">
        <v>25</v>
      </c>
      <c r="B14" s="111"/>
      <c r="C14" s="110" t="s">
        <v>26</v>
      </c>
      <c r="D14" s="111"/>
      <c r="E14" s="109"/>
    </row>
    <row r="15" ht="21" customHeight="1" spans="1:5">
      <c r="A15" s="110" t="s">
        <v>27</v>
      </c>
      <c r="B15" s="111"/>
      <c r="C15" s="110" t="s">
        <v>28</v>
      </c>
      <c r="D15" s="111"/>
      <c r="E15" s="109"/>
    </row>
    <row r="16" ht="21" customHeight="1" spans="1:5">
      <c r="A16" s="110" t="s">
        <v>29</v>
      </c>
      <c r="B16" s="111"/>
      <c r="C16" s="112"/>
      <c r="D16" s="111"/>
      <c r="E16" s="109"/>
    </row>
    <row r="17" ht="21" customHeight="1" spans="1:5">
      <c r="A17" s="110" t="s">
        <v>30</v>
      </c>
      <c r="B17" s="111"/>
      <c r="C17" s="112"/>
      <c r="D17" s="111"/>
      <c r="E17" s="109"/>
    </row>
    <row r="18" ht="21" customHeight="1" spans="1:5">
      <c r="A18" s="110" t="s">
        <v>31</v>
      </c>
      <c r="B18" s="111"/>
      <c r="C18" s="112" t="s">
        <v>32</v>
      </c>
      <c r="D18" s="111">
        <v>320.07</v>
      </c>
      <c r="E18" s="109"/>
    </row>
    <row r="19" ht="21" customHeight="1" spans="1:5">
      <c r="A19" s="110" t="s">
        <v>33</v>
      </c>
      <c r="B19" s="111"/>
      <c r="C19" s="110"/>
      <c r="D19" s="111"/>
      <c r="E19" s="109"/>
    </row>
    <row r="20" ht="21" customHeight="1" spans="1:5">
      <c r="A20" s="110" t="s">
        <v>34</v>
      </c>
      <c r="B20" s="111"/>
      <c r="C20" s="110" t="s">
        <v>35</v>
      </c>
      <c r="D20" s="111"/>
      <c r="E20" s="109"/>
    </row>
    <row r="21" ht="21" customHeight="1" spans="1:5">
      <c r="A21" s="112" t="s">
        <v>36</v>
      </c>
      <c r="B21" s="111">
        <v>320.07</v>
      </c>
      <c r="C21" s="110" t="s">
        <v>37</v>
      </c>
      <c r="D21" s="111">
        <v>320.07</v>
      </c>
      <c r="E21" s="109"/>
    </row>
    <row r="22" ht="21" customHeight="1" spans="1:5">
      <c r="A22" s="110" t="s">
        <v>38</v>
      </c>
      <c r="B22" s="111"/>
      <c r="C22" s="110" t="s">
        <v>39</v>
      </c>
      <c r="D22" s="111"/>
      <c r="E22" s="109"/>
    </row>
    <row r="23" ht="21" customHeight="1" spans="1:5">
      <c r="A23" s="112" t="s">
        <v>40</v>
      </c>
      <c r="B23" s="111">
        <v>320.07</v>
      </c>
      <c r="C23" s="112" t="s">
        <v>41</v>
      </c>
      <c r="D23" s="111">
        <v>320.07</v>
      </c>
      <c r="E23" s="109"/>
    </row>
    <row r="24" ht="21" customHeight="1" spans="1:5">
      <c r="A24" s="113"/>
      <c r="B24" s="114"/>
      <c r="C24" s="113"/>
      <c r="D24" s="113"/>
      <c r="E24" s="99"/>
    </row>
  </sheetData>
  <mergeCells count="4">
    <mergeCell ref="A1:D1"/>
    <mergeCell ref="C2:D2"/>
    <mergeCell ref="A3:B3"/>
    <mergeCell ref="C3:D3"/>
  </mergeCells>
  <pageMargins left="0.700694444444444" right="0.700694444444444" top="0.554861111111111" bottom="0.554861111111111" header="0.298611111111111" footer="0.298611111111111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selection activeCell="E6" sqref="E6"/>
    </sheetView>
  </sheetViews>
  <sheetFormatPr defaultColWidth="9" defaultRowHeight="14.4" outlineLevelRow="5"/>
  <cols>
    <col min="1" max="1" width="6.4537037037037" customWidth="1"/>
    <col min="2" max="2" width="8.36111111111111" customWidth="1"/>
    <col min="3" max="3" width="5.62962962962963" customWidth="1"/>
    <col min="4" max="4" width="6.4537037037037" customWidth="1"/>
    <col min="7" max="7" width="6.72222222222222" customWidth="1"/>
    <col min="8" max="8" width="3.5462962962963" customWidth="1"/>
    <col min="9" max="9" width="5.62962962962963" customWidth="1"/>
    <col min="10" max="10" width="6" customWidth="1"/>
    <col min="11" max="11" width="14.2685185185185" customWidth="1"/>
    <col min="12" max="12" width="20.2685185185185" customWidth="1"/>
    <col min="13" max="13" width="20.9074074074074" customWidth="1"/>
    <col min="14" max="14" width="30.4537037037037" customWidth="1"/>
  </cols>
  <sheetData>
    <row r="1" ht="25.8" spans="1:14">
      <c r="A1" s="1"/>
      <c r="B1" s="2" t="s">
        <v>252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6" spans="1:14">
      <c r="A2" s="3"/>
      <c r="B2" s="4"/>
      <c r="C2" s="4"/>
      <c r="D2" s="5"/>
      <c r="E2" s="6"/>
      <c r="F2" s="6"/>
      <c r="G2" s="6"/>
      <c r="H2" s="7"/>
      <c r="I2" s="13"/>
      <c r="J2" s="13"/>
      <c r="K2" s="13"/>
      <c r="L2" s="13"/>
      <c r="M2" s="1"/>
      <c r="N2" s="14" t="s">
        <v>43</v>
      </c>
    </row>
    <row r="3" ht="24" customHeight="1" spans="1:14">
      <c r="A3" s="8" t="s">
        <v>253</v>
      </c>
      <c r="B3" s="9" t="s">
        <v>45</v>
      </c>
      <c r="C3" s="9" t="s">
        <v>254</v>
      </c>
      <c r="D3" s="9"/>
      <c r="E3" s="9"/>
      <c r="F3" s="9"/>
      <c r="G3" s="9"/>
      <c r="H3" s="9"/>
      <c r="I3" s="9"/>
      <c r="J3" s="9"/>
      <c r="K3" s="8" t="s">
        <v>255</v>
      </c>
      <c r="L3" s="8" t="s">
        <v>256</v>
      </c>
      <c r="M3" s="15" t="s">
        <v>257</v>
      </c>
      <c r="N3" s="16"/>
    </row>
    <row r="4" ht="28.75" customHeight="1" spans="1:14">
      <c r="A4" s="9"/>
      <c r="B4" s="9"/>
      <c r="C4" s="9" t="s">
        <v>258</v>
      </c>
      <c r="D4" s="9" t="s">
        <v>259</v>
      </c>
      <c r="E4" s="9"/>
      <c r="F4" s="9"/>
      <c r="G4" s="9"/>
      <c r="H4" s="9"/>
      <c r="I4" s="9" t="s">
        <v>260</v>
      </c>
      <c r="J4" s="9"/>
      <c r="K4" s="8"/>
      <c r="L4" s="9"/>
      <c r="M4" s="9" t="s">
        <v>261</v>
      </c>
      <c r="N4" s="9" t="s">
        <v>262</v>
      </c>
    </row>
    <row r="5" ht="48" spans="1:14">
      <c r="A5" s="9"/>
      <c r="B5" s="9"/>
      <c r="C5" s="9"/>
      <c r="D5" s="8" t="s">
        <v>97</v>
      </c>
      <c r="E5" s="8" t="s">
        <v>263</v>
      </c>
      <c r="F5" s="8" t="s">
        <v>264</v>
      </c>
      <c r="G5" s="8" t="s">
        <v>265</v>
      </c>
      <c r="H5" s="8" t="s">
        <v>266</v>
      </c>
      <c r="I5" s="8" t="s">
        <v>68</v>
      </c>
      <c r="J5" s="8" t="s">
        <v>69</v>
      </c>
      <c r="K5" s="8"/>
      <c r="L5" s="9"/>
      <c r="M5" s="9"/>
      <c r="N5" s="9"/>
    </row>
    <row r="6" ht="350" customHeight="1" spans="1:14">
      <c r="A6" s="10">
        <v>416</v>
      </c>
      <c r="B6" s="11" t="s">
        <v>61</v>
      </c>
      <c r="C6" s="12">
        <v>320.07</v>
      </c>
      <c r="D6" s="12">
        <v>320.07</v>
      </c>
      <c r="E6" s="12"/>
      <c r="F6" s="12"/>
      <c r="G6" s="12"/>
      <c r="H6" s="12"/>
      <c r="I6" s="12">
        <v>160.07</v>
      </c>
      <c r="J6" s="12">
        <v>160</v>
      </c>
      <c r="K6" s="17" t="s">
        <v>267</v>
      </c>
      <c r="L6" s="18" t="s">
        <v>268</v>
      </c>
      <c r="M6" s="19" t="s">
        <v>269</v>
      </c>
      <c r="N6" s="19" t="s">
        <v>270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7" right="0.7" top="0.75" bottom="0.75" header="0.3" footer="0.3"/>
  <pageSetup paperSize="9" scale="8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workbookViewId="0">
      <selection activeCell="E7" sqref="E7"/>
    </sheetView>
  </sheetViews>
  <sheetFormatPr defaultColWidth="9" defaultRowHeight="14.4"/>
  <cols>
    <col min="1" max="1" width="8.36111111111111" customWidth="1"/>
    <col min="2" max="2" width="27" customWidth="1"/>
    <col min="3" max="3" width="9" hidden="1" customWidth="1"/>
    <col min="4" max="4" width="10.5462962962963" customWidth="1"/>
    <col min="6" max="7" width="8.36111111111111" customWidth="1"/>
    <col min="8" max="8" width="8.4537037037037" customWidth="1"/>
    <col min="9" max="18" width="8.36111111111111" customWidth="1"/>
    <col min="19" max="19" width="2" customWidth="1"/>
  </cols>
  <sheetData>
    <row r="1" ht="21" customHeight="1" spans="1:19">
      <c r="A1" s="101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0"/>
    </row>
    <row r="2" ht="15" customHeight="1" spans="1:19">
      <c r="A2" s="71" t="s">
        <v>1</v>
      </c>
      <c r="B2" s="71"/>
      <c r="C2" s="71"/>
      <c r="D2" s="7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05" t="s">
        <v>43</v>
      </c>
      <c r="R2" s="105"/>
      <c r="S2" s="40"/>
    </row>
    <row r="3" ht="24" customHeight="1" spans="1:19">
      <c r="A3" s="102" t="s">
        <v>44</v>
      </c>
      <c r="B3" s="102" t="s">
        <v>45</v>
      </c>
      <c r="C3" s="102" t="s">
        <v>46</v>
      </c>
      <c r="D3" s="102" t="s">
        <v>47</v>
      </c>
      <c r="E3" s="102" t="s">
        <v>48</v>
      </c>
      <c r="F3" s="102" t="s">
        <v>49</v>
      </c>
      <c r="G3" s="102"/>
      <c r="H3" s="102"/>
      <c r="I3" s="102"/>
      <c r="J3" s="102"/>
      <c r="K3" s="102"/>
      <c r="L3" s="102" t="s">
        <v>50</v>
      </c>
      <c r="M3" s="102"/>
      <c r="N3" s="102"/>
      <c r="O3" s="102" t="s">
        <v>51</v>
      </c>
      <c r="P3" s="102" t="s">
        <v>52</v>
      </c>
      <c r="Q3" s="102" t="s">
        <v>53</v>
      </c>
      <c r="R3" s="102" t="s">
        <v>54</v>
      </c>
      <c r="S3" s="43"/>
    </row>
    <row r="4" ht="39.75" customHeight="1" spans="1:19">
      <c r="A4" s="102"/>
      <c r="B4" s="102"/>
      <c r="C4" s="102"/>
      <c r="D4" s="102"/>
      <c r="E4" s="102"/>
      <c r="F4" s="102" t="s">
        <v>55</v>
      </c>
      <c r="G4" s="102" t="s">
        <v>56</v>
      </c>
      <c r="H4" s="102" t="s">
        <v>57</v>
      </c>
      <c r="I4" s="102" t="s">
        <v>58</v>
      </c>
      <c r="J4" s="102" t="s">
        <v>59</v>
      </c>
      <c r="K4" s="102" t="s">
        <v>53</v>
      </c>
      <c r="L4" s="102" t="s">
        <v>55</v>
      </c>
      <c r="M4" s="102" t="s">
        <v>60</v>
      </c>
      <c r="N4" s="102" t="s">
        <v>53</v>
      </c>
      <c r="O4" s="102"/>
      <c r="P4" s="102"/>
      <c r="Q4" s="102"/>
      <c r="R4" s="102"/>
      <c r="S4" s="43"/>
    </row>
    <row r="5" ht="15" customHeight="1" spans="1:19">
      <c r="A5" s="103">
        <v>416</v>
      </c>
      <c r="B5" s="45" t="s">
        <v>61</v>
      </c>
      <c r="C5" s="44"/>
      <c r="D5" s="49">
        <v>320.07</v>
      </c>
      <c r="E5" s="49">
        <v>320.07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3"/>
    </row>
    <row r="6" ht="15" customHeight="1" spans="1:19">
      <c r="A6" s="45"/>
      <c r="B6" s="45"/>
      <c r="C6" s="44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3"/>
    </row>
    <row r="7" ht="15" customHeight="1" spans="1:19">
      <c r="A7" s="45"/>
      <c r="B7" s="45"/>
      <c r="C7" s="44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3"/>
    </row>
    <row r="8" ht="15" customHeight="1" spans="1:19">
      <c r="A8" s="45"/>
      <c r="B8" s="45"/>
      <c r="C8" s="44">
        <v>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3"/>
    </row>
    <row r="9" ht="15" customHeight="1" spans="1:19">
      <c r="A9" s="45"/>
      <c r="B9" s="45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3"/>
    </row>
    <row r="10" ht="11.25" customHeight="1" spans="1:19">
      <c r="A10" s="43"/>
      <c r="B10" s="43"/>
      <c r="C10" s="10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0"/>
    </row>
  </sheetData>
  <mergeCells count="14">
    <mergeCell ref="A1:R1"/>
    <mergeCell ref="A2:D2"/>
    <mergeCell ref="Q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ageMargins left="0.7" right="0.7" top="0.75" bottom="0.75" header="0.3" footer="0.3"/>
  <pageSetup paperSize="9" scale="81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3"/>
  <sheetViews>
    <sheetView workbookViewId="0">
      <selection activeCell="J12" sqref="J12"/>
    </sheetView>
  </sheetViews>
  <sheetFormatPr defaultColWidth="9" defaultRowHeight="14.4"/>
  <cols>
    <col min="1" max="1" width="4.62962962962963" customWidth="1"/>
    <col min="2" max="2" width="7" customWidth="1"/>
    <col min="3" max="3" width="3.09259259259259" customWidth="1"/>
    <col min="4" max="4" width="2.90740740740741" customWidth="1"/>
    <col min="5" max="5" width="2.62962962962963" customWidth="1"/>
    <col min="6" max="6" width="21.6296296296296" customWidth="1"/>
    <col min="7" max="7" width="9" hidden="1" customWidth="1"/>
    <col min="8" max="8" width="9.62962962962963" customWidth="1"/>
    <col min="9" max="13" width="7.62962962962963" customWidth="1"/>
    <col min="14" max="14" width="6.90740740740741" customWidth="1"/>
    <col min="15" max="15" width="5.81481481481481" customWidth="1"/>
    <col min="16" max="16" width="7.09259259259259" customWidth="1"/>
    <col min="17" max="21" width="5.81481481481481" customWidth="1"/>
    <col min="22" max="22" width="4.5462962962963" customWidth="1"/>
    <col min="23" max="23" width="9" hidden="1" customWidth="1"/>
    <col min="24" max="24" width="2" customWidth="1"/>
  </cols>
  <sheetData>
    <row r="1" ht="25.75" customHeight="1" spans="1:24">
      <c r="A1" s="21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99"/>
      <c r="X1" s="99"/>
    </row>
    <row r="2" ht="21.65" customHeight="1" spans="1:24">
      <c r="A2" s="91" t="s">
        <v>1</v>
      </c>
      <c r="B2" s="91"/>
      <c r="C2" s="91"/>
      <c r="D2" s="91"/>
      <c r="E2" s="91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52" t="s">
        <v>63</v>
      </c>
      <c r="T2" s="52"/>
      <c r="U2" s="52"/>
      <c r="V2" s="52"/>
      <c r="W2" s="99"/>
      <c r="X2" s="99"/>
    </row>
    <row r="3" ht="20.25" customHeight="1" spans="1:24">
      <c r="A3" s="53" t="s">
        <v>44</v>
      </c>
      <c r="B3" s="53" t="s">
        <v>64</v>
      </c>
      <c r="C3" s="53" t="s">
        <v>64</v>
      </c>
      <c r="D3" s="53"/>
      <c r="E3" s="53"/>
      <c r="F3" s="53" t="s">
        <v>65</v>
      </c>
      <c r="G3" s="53" t="s">
        <v>66</v>
      </c>
      <c r="H3" s="53" t="s">
        <v>67</v>
      </c>
      <c r="I3" s="53" t="s">
        <v>68</v>
      </c>
      <c r="J3" s="53"/>
      <c r="K3" s="53"/>
      <c r="L3" s="53"/>
      <c r="M3" s="53" t="s">
        <v>69</v>
      </c>
      <c r="N3" s="53"/>
      <c r="O3" s="53"/>
      <c r="P3" s="53"/>
      <c r="Q3" s="53"/>
      <c r="R3" s="53"/>
      <c r="S3" s="53"/>
      <c r="T3" s="53" t="s">
        <v>70</v>
      </c>
      <c r="U3" s="53" t="s">
        <v>71</v>
      </c>
      <c r="V3" s="53" t="s">
        <v>72</v>
      </c>
      <c r="W3" s="100"/>
      <c r="X3" s="99"/>
    </row>
    <row r="4" ht="36.75" customHeight="1" spans="1:24">
      <c r="A4" s="53"/>
      <c r="B4" s="53"/>
      <c r="C4" s="53" t="s">
        <v>73</v>
      </c>
      <c r="D4" s="53" t="s">
        <v>74</v>
      </c>
      <c r="E4" s="53" t="s">
        <v>75</v>
      </c>
      <c r="F4" s="53"/>
      <c r="G4" s="53"/>
      <c r="H4" s="53"/>
      <c r="I4" s="53" t="s">
        <v>76</v>
      </c>
      <c r="J4" s="53" t="s">
        <v>77</v>
      </c>
      <c r="K4" s="53" t="s">
        <v>78</v>
      </c>
      <c r="L4" s="53" t="s">
        <v>79</v>
      </c>
      <c r="M4" s="53" t="s">
        <v>76</v>
      </c>
      <c r="N4" s="53" t="s">
        <v>80</v>
      </c>
      <c r="O4" s="53" t="s">
        <v>81</v>
      </c>
      <c r="P4" s="53" t="s">
        <v>82</v>
      </c>
      <c r="Q4" s="53" t="s">
        <v>83</v>
      </c>
      <c r="R4" s="53" t="s">
        <v>84</v>
      </c>
      <c r="S4" s="53" t="s">
        <v>85</v>
      </c>
      <c r="T4" s="53"/>
      <c r="U4" s="53"/>
      <c r="V4" s="53"/>
      <c r="W4" s="100"/>
      <c r="X4" s="99"/>
    </row>
    <row r="5" ht="20.25" customHeight="1" spans="1:24">
      <c r="A5" s="53" t="s">
        <v>86</v>
      </c>
      <c r="B5" s="93"/>
      <c r="C5" s="53" t="s">
        <v>87</v>
      </c>
      <c r="D5" s="53" t="s">
        <v>87</v>
      </c>
      <c r="E5" s="53" t="s">
        <v>87</v>
      </c>
      <c r="F5" s="93" t="s">
        <v>88</v>
      </c>
      <c r="G5" s="93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100"/>
      <c r="X5" s="99"/>
    </row>
    <row r="6" ht="20.25" customHeight="1" spans="1:24">
      <c r="A6" s="75">
        <v>416</v>
      </c>
      <c r="B6" s="95">
        <v>201</v>
      </c>
      <c r="C6" s="75">
        <v>201</v>
      </c>
      <c r="D6" s="75"/>
      <c r="E6" s="75"/>
      <c r="F6" s="76" t="s">
        <v>89</v>
      </c>
      <c r="G6" s="96"/>
      <c r="H6" s="97">
        <v>320.07</v>
      </c>
      <c r="I6" s="97">
        <v>160.07</v>
      </c>
      <c r="J6" s="97">
        <v>149.07</v>
      </c>
      <c r="K6" s="97">
        <v>11</v>
      </c>
      <c r="L6" s="97"/>
      <c r="M6" s="97">
        <v>160</v>
      </c>
      <c r="N6" s="97"/>
      <c r="O6" s="97"/>
      <c r="P6" s="97">
        <v>160</v>
      </c>
      <c r="Q6" s="94"/>
      <c r="R6" s="94"/>
      <c r="S6" s="94"/>
      <c r="T6" s="94"/>
      <c r="U6" s="94"/>
      <c r="V6" s="94"/>
      <c r="W6" s="100"/>
      <c r="X6" s="99"/>
    </row>
    <row r="7" ht="20.25" customHeight="1" spans="1:24">
      <c r="A7" s="75">
        <v>416</v>
      </c>
      <c r="B7" s="95">
        <v>20103</v>
      </c>
      <c r="C7" s="75">
        <v>201</v>
      </c>
      <c r="D7" s="75">
        <v>3</v>
      </c>
      <c r="E7" s="75"/>
      <c r="F7" s="76" t="s">
        <v>90</v>
      </c>
      <c r="G7" s="96"/>
      <c r="H7" s="97">
        <v>320.07</v>
      </c>
      <c r="I7" s="97">
        <v>160.07</v>
      </c>
      <c r="J7" s="97">
        <v>149.07</v>
      </c>
      <c r="K7" s="97">
        <v>11</v>
      </c>
      <c r="L7" s="97"/>
      <c r="M7" s="97">
        <v>160</v>
      </c>
      <c r="N7" s="97"/>
      <c r="O7" s="97"/>
      <c r="P7" s="97">
        <v>160</v>
      </c>
      <c r="Q7" s="94"/>
      <c r="R7" s="94"/>
      <c r="S7" s="94"/>
      <c r="T7" s="94"/>
      <c r="U7" s="94"/>
      <c r="V7" s="94"/>
      <c r="W7" s="100"/>
      <c r="X7" s="99"/>
    </row>
    <row r="8" ht="20.25" customHeight="1" spans="1:24">
      <c r="A8" s="75">
        <v>416</v>
      </c>
      <c r="B8" s="95">
        <v>2010301</v>
      </c>
      <c r="C8" s="75">
        <v>201</v>
      </c>
      <c r="D8" s="75">
        <v>3</v>
      </c>
      <c r="E8" s="75">
        <v>1</v>
      </c>
      <c r="F8" s="76" t="s">
        <v>91</v>
      </c>
      <c r="G8" s="96"/>
      <c r="H8" s="97">
        <v>160.07</v>
      </c>
      <c r="I8" s="97">
        <f>J8+K8</f>
        <v>160.07</v>
      </c>
      <c r="J8" s="97">
        <v>149.07</v>
      </c>
      <c r="K8" s="97">
        <v>11</v>
      </c>
      <c r="L8" s="97"/>
      <c r="M8" s="97"/>
      <c r="N8" s="97"/>
      <c r="O8" s="97"/>
      <c r="P8" s="97"/>
      <c r="Q8" s="94"/>
      <c r="R8" s="94"/>
      <c r="S8" s="94"/>
      <c r="T8" s="94"/>
      <c r="U8" s="94"/>
      <c r="V8" s="94"/>
      <c r="W8" s="100"/>
      <c r="X8" s="99"/>
    </row>
    <row r="9" ht="20.25" customHeight="1" spans="1:24">
      <c r="A9" s="78">
        <v>416</v>
      </c>
      <c r="B9" s="98">
        <v>2010302</v>
      </c>
      <c r="C9" s="78">
        <v>201</v>
      </c>
      <c r="D9" s="78">
        <v>3</v>
      </c>
      <c r="E9" s="78">
        <v>2</v>
      </c>
      <c r="F9" s="79" t="s">
        <v>92</v>
      </c>
      <c r="G9" s="96"/>
      <c r="H9" s="97">
        <v>160</v>
      </c>
      <c r="I9" s="97"/>
      <c r="J9" s="97"/>
      <c r="K9" s="97"/>
      <c r="L9" s="97"/>
      <c r="M9" s="97">
        <v>160</v>
      </c>
      <c r="N9" s="97"/>
      <c r="O9" s="97"/>
      <c r="P9" s="97">
        <v>160</v>
      </c>
      <c r="Q9" s="94"/>
      <c r="R9" s="94"/>
      <c r="S9" s="94"/>
      <c r="T9" s="94"/>
      <c r="U9" s="94"/>
      <c r="V9" s="94"/>
      <c r="W9" s="100"/>
      <c r="X9" s="99"/>
    </row>
    <row r="10" ht="20.25" customHeight="1" spans="1:24">
      <c r="A10" s="53"/>
      <c r="B10" s="93"/>
      <c r="C10" s="53"/>
      <c r="D10" s="53"/>
      <c r="E10" s="53"/>
      <c r="F10" s="93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100"/>
      <c r="X10" s="99"/>
    </row>
    <row r="11" ht="20.25" customHeight="1" spans="1:24">
      <c r="A11" s="53"/>
      <c r="B11" s="93"/>
      <c r="C11" s="53"/>
      <c r="D11" s="53"/>
      <c r="E11" s="53"/>
      <c r="F11" s="93"/>
      <c r="G11" s="93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100">
        <v>1</v>
      </c>
      <c r="X11" s="99"/>
    </row>
    <row r="12" ht="20.25" customHeight="1" spans="1:24">
      <c r="A12" s="53"/>
      <c r="B12" s="93"/>
      <c r="C12" s="53"/>
      <c r="D12" s="53"/>
      <c r="E12" s="53"/>
      <c r="F12" s="93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100">
        <v>1</v>
      </c>
      <c r="X12" s="99"/>
    </row>
    <row r="13" spans="1:2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</sheetData>
  <mergeCells count="14">
    <mergeCell ref="A1:V1"/>
    <mergeCell ref="A2:F2"/>
    <mergeCell ref="S2:V2"/>
    <mergeCell ref="C3:E3"/>
    <mergeCell ref="I3:L3"/>
    <mergeCell ref="M3:S3"/>
    <mergeCell ref="A3:A4"/>
    <mergeCell ref="B3:B4"/>
    <mergeCell ref="F3:F4"/>
    <mergeCell ref="G3:G4"/>
    <mergeCell ref="H3:H4"/>
    <mergeCell ref="T3:T4"/>
    <mergeCell ref="U3:U4"/>
    <mergeCell ref="V3:V4"/>
  </mergeCells>
  <pageMargins left="0.7" right="0.7" top="0.75" bottom="0.75" header="0.3" footer="0.3"/>
  <pageSetup paperSize="9" scale="94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workbookViewId="0">
      <selection activeCell="C35" sqref="C35"/>
    </sheetView>
  </sheetViews>
  <sheetFormatPr defaultColWidth="9" defaultRowHeight="14.4" outlineLevelCol="6"/>
  <cols>
    <col min="1" max="1" width="24.6296296296296" customWidth="1"/>
    <col min="2" max="2" width="10.0925925925926" customWidth="1"/>
    <col min="3" max="3" width="23.9074074074074" customWidth="1"/>
    <col min="4" max="4" width="9.90740740740741" customWidth="1"/>
    <col min="5" max="5" width="9.72222222222222" customWidth="1"/>
    <col min="6" max="6" width="9" customWidth="1"/>
    <col min="7" max="7" width="2" customWidth="1"/>
  </cols>
  <sheetData>
    <row r="1" ht="33" customHeight="1" spans="1:7">
      <c r="A1" s="60" t="s">
        <v>93</v>
      </c>
      <c r="B1" s="60"/>
      <c r="C1" s="60"/>
      <c r="D1" s="60"/>
      <c r="E1" s="60"/>
      <c r="F1" s="60"/>
      <c r="G1" s="40"/>
    </row>
    <row r="2" ht="18" customHeight="1" spans="1:7">
      <c r="A2" s="82" t="s">
        <v>1</v>
      </c>
      <c r="B2" s="82"/>
      <c r="C2" s="82"/>
      <c r="D2" s="82"/>
      <c r="E2" s="82"/>
      <c r="F2" s="48" t="s">
        <v>43</v>
      </c>
      <c r="G2" s="40"/>
    </row>
    <row r="3" ht="18" customHeight="1" spans="1:7">
      <c r="A3" s="83" t="s">
        <v>94</v>
      </c>
      <c r="B3" s="84"/>
      <c r="C3" s="83" t="s">
        <v>95</v>
      </c>
      <c r="D3" s="85"/>
      <c r="E3" s="85"/>
      <c r="F3" s="84"/>
      <c r="G3" s="64"/>
    </row>
    <row r="4" ht="29.4" customHeight="1" spans="1:7">
      <c r="A4" s="41" t="s">
        <v>96</v>
      </c>
      <c r="B4" s="62" t="s">
        <v>6</v>
      </c>
      <c r="C4" s="62" t="s">
        <v>96</v>
      </c>
      <c r="D4" s="62" t="s">
        <v>47</v>
      </c>
      <c r="E4" s="62" t="s">
        <v>97</v>
      </c>
      <c r="F4" s="62" t="s">
        <v>98</v>
      </c>
      <c r="G4" s="64"/>
    </row>
    <row r="5" ht="15" customHeight="1" spans="1:7">
      <c r="A5" s="41" t="s">
        <v>99</v>
      </c>
      <c r="B5" s="86">
        <v>320.07</v>
      </c>
      <c r="C5" s="87" t="s">
        <v>100</v>
      </c>
      <c r="D5" s="88">
        <v>320.07</v>
      </c>
      <c r="E5" s="88">
        <v>320.07</v>
      </c>
      <c r="F5" s="88"/>
      <c r="G5" s="64"/>
    </row>
    <row r="6" ht="13.5" customHeight="1" spans="1:7">
      <c r="A6" s="41" t="s">
        <v>101</v>
      </c>
      <c r="B6" s="86">
        <v>320.07</v>
      </c>
      <c r="C6" s="87" t="s">
        <v>102</v>
      </c>
      <c r="D6" s="88"/>
      <c r="E6" s="88"/>
      <c r="F6" s="88"/>
      <c r="G6" s="64"/>
    </row>
    <row r="7" ht="30.65" customHeight="1" spans="1:7">
      <c r="A7" s="41" t="s">
        <v>103</v>
      </c>
      <c r="B7" s="86"/>
      <c r="C7" s="87" t="s">
        <v>104</v>
      </c>
      <c r="D7" s="88"/>
      <c r="E7" s="88"/>
      <c r="F7" s="88"/>
      <c r="G7" s="64"/>
    </row>
    <row r="8" ht="13.5" customHeight="1" spans="1:7">
      <c r="A8" s="41" t="s">
        <v>105</v>
      </c>
      <c r="B8" s="86"/>
      <c r="C8" s="87" t="s">
        <v>106</v>
      </c>
      <c r="D8" s="88"/>
      <c r="E8" s="88"/>
      <c r="F8" s="88"/>
      <c r="G8" s="64"/>
    </row>
    <row r="9" ht="13.5" customHeight="1" spans="1:7">
      <c r="A9" s="41" t="s">
        <v>107</v>
      </c>
      <c r="B9" s="86"/>
      <c r="C9" s="87" t="s">
        <v>108</v>
      </c>
      <c r="D9" s="88"/>
      <c r="E9" s="88"/>
      <c r="F9" s="88"/>
      <c r="G9" s="64"/>
    </row>
    <row r="10" ht="13.5" customHeight="1" spans="1:7">
      <c r="A10" s="41" t="s">
        <v>109</v>
      </c>
      <c r="B10" s="86"/>
      <c r="C10" s="87" t="s">
        <v>110</v>
      </c>
      <c r="D10" s="88"/>
      <c r="E10" s="88"/>
      <c r="F10" s="88"/>
      <c r="G10" s="64"/>
    </row>
    <row r="11" ht="13.5" customHeight="1" spans="1:7">
      <c r="A11" s="41" t="s">
        <v>111</v>
      </c>
      <c r="B11" s="86"/>
      <c r="C11" s="87" t="s">
        <v>112</v>
      </c>
      <c r="D11" s="88"/>
      <c r="E11" s="88"/>
      <c r="F11" s="88"/>
      <c r="G11" s="64"/>
    </row>
    <row r="12" ht="25.5" customHeight="1" spans="1:7">
      <c r="A12" s="41" t="s">
        <v>113</v>
      </c>
      <c r="B12" s="86"/>
      <c r="C12" s="87" t="s">
        <v>114</v>
      </c>
      <c r="D12" s="88"/>
      <c r="E12" s="88"/>
      <c r="F12" s="88"/>
      <c r="G12" s="64"/>
    </row>
    <row r="13" ht="13.5" customHeight="1" spans="1:7">
      <c r="A13" s="41" t="s">
        <v>115</v>
      </c>
      <c r="B13" s="86"/>
      <c r="C13" s="87" t="s">
        <v>116</v>
      </c>
      <c r="D13" s="88"/>
      <c r="E13" s="88"/>
      <c r="F13" s="88"/>
      <c r="G13" s="64"/>
    </row>
    <row r="14" ht="13.5" customHeight="1" spans="1:7">
      <c r="A14" s="41" t="s">
        <v>117</v>
      </c>
      <c r="B14" s="86"/>
      <c r="C14" s="87" t="s">
        <v>118</v>
      </c>
      <c r="D14" s="88"/>
      <c r="E14" s="88"/>
      <c r="F14" s="88"/>
      <c r="G14" s="64"/>
    </row>
    <row r="15" ht="13.5" customHeight="1" spans="1:7">
      <c r="A15" s="41" t="s">
        <v>119</v>
      </c>
      <c r="B15" s="86"/>
      <c r="C15" s="87" t="s">
        <v>120</v>
      </c>
      <c r="D15" s="88"/>
      <c r="E15" s="88"/>
      <c r="F15" s="88"/>
      <c r="G15" s="64"/>
    </row>
    <row r="16" ht="14.25" customHeight="1" spans="1:7">
      <c r="A16" s="66" t="s">
        <v>121</v>
      </c>
      <c r="B16" s="89"/>
      <c r="C16" s="87" t="s">
        <v>122</v>
      </c>
      <c r="D16" s="88"/>
      <c r="E16" s="88"/>
      <c r="F16" s="88"/>
      <c r="G16" s="64"/>
    </row>
    <row r="17" ht="13.5" customHeight="1" spans="1:7">
      <c r="A17" s="41" t="s">
        <v>123</v>
      </c>
      <c r="B17" s="86"/>
      <c r="C17" s="87" t="s">
        <v>124</v>
      </c>
      <c r="D17" s="88"/>
      <c r="E17" s="88"/>
      <c r="F17" s="88"/>
      <c r="G17" s="64"/>
    </row>
    <row r="18" ht="13.5" customHeight="1" spans="1:7">
      <c r="A18" s="41"/>
      <c r="B18" s="41"/>
      <c r="C18" s="87" t="s">
        <v>125</v>
      </c>
      <c r="D18" s="88"/>
      <c r="E18" s="88"/>
      <c r="F18" s="88"/>
      <c r="G18" s="64"/>
    </row>
    <row r="19" ht="13.5" customHeight="1" spans="1:7">
      <c r="A19" s="66" t="s">
        <v>126</v>
      </c>
      <c r="B19" s="86"/>
      <c r="C19" s="87" t="s">
        <v>127</v>
      </c>
      <c r="D19" s="88"/>
      <c r="E19" s="88"/>
      <c r="F19" s="88"/>
      <c r="G19" s="64"/>
    </row>
    <row r="20" ht="13.5" customHeight="1" spans="1:7">
      <c r="A20" s="41"/>
      <c r="B20" s="41"/>
      <c r="C20" s="87" t="s">
        <v>128</v>
      </c>
      <c r="D20" s="88"/>
      <c r="E20" s="88"/>
      <c r="F20" s="88"/>
      <c r="G20" s="64"/>
    </row>
    <row r="21" ht="13.5" customHeight="1" spans="1:7">
      <c r="A21" s="41"/>
      <c r="B21" s="41"/>
      <c r="C21" s="87" t="s">
        <v>129</v>
      </c>
      <c r="D21" s="88"/>
      <c r="E21" s="88"/>
      <c r="F21" s="88"/>
      <c r="G21" s="64"/>
    </row>
    <row r="22" ht="13.5" customHeight="1" spans="1:7">
      <c r="A22" s="41"/>
      <c r="B22" s="41"/>
      <c r="C22" s="87" t="s">
        <v>130</v>
      </c>
      <c r="D22" s="88"/>
      <c r="E22" s="88"/>
      <c r="F22" s="88"/>
      <c r="G22" s="64"/>
    </row>
    <row r="23" ht="13.5" customHeight="1" spans="1:7">
      <c r="A23" s="41"/>
      <c r="B23" s="41"/>
      <c r="C23" s="87" t="s">
        <v>131</v>
      </c>
      <c r="D23" s="88"/>
      <c r="E23" s="88"/>
      <c r="F23" s="88"/>
      <c r="G23" s="64"/>
    </row>
    <row r="24" ht="13.5" customHeight="1" spans="1:7">
      <c r="A24" s="41"/>
      <c r="B24" s="41"/>
      <c r="C24" s="87" t="s">
        <v>132</v>
      </c>
      <c r="D24" s="88"/>
      <c r="E24" s="88"/>
      <c r="F24" s="88"/>
      <c r="G24" s="64"/>
    </row>
    <row r="25" ht="13.5" customHeight="1" spans="1:7">
      <c r="A25" s="41"/>
      <c r="B25" s="41"/>
      <c r="C25" s="87" t="s">
        <v>133</v>
      </c>
      <c r="D25" s="88"/>
      <c r="E25" s="88"/>
      <c r="F25" s="88"/>
      <c r="G25" s="64"/>
    </row>
    <row r="26" ht="13.5" customHeight="1" spans="1:7">
      <c r="A26" s="41"/>
      <c r="B26" s="41"/>
      <c r="C26" s="87" t="s">
        <v>134</v>
      </c>
      <c r="D26" s="88"/>
      <c r="E26" s="88"/>
      <c r="F26" s="88"/>
      <c r="G26" s="64"/>
    </row>
    <row r="27" ht="13.5" customHeight="1" spans="1:7">
      <c r="A27" s="41"/>
      <c r="B27" s="41"/>
      <c r="C27" s="87" t="s">
        <v>135</v>
      </c>
      <c r="D27" s="88"/>
      <c r="E27" s="88"/>
      <c r="F27" s="88"/>
      <c r="G27" s="64"/>
    </row>
    <row r="28" ht="13.5" customHeight="1" spans="1:7">
      <c r="A28" s="41"/>
      <c r="B28" s="41"/>
      <c r="C28" s="87" t="s">
        <v>136</v>
      </c>
      <c r="D28" s="88"/>
      <c r="E28" s="88"/>
      <c r="F28" s="88"/>
      <c r="G28" s="64"/>
    </row>
    <row r="29" ht="13.5" customHeight="1" spans="1:7">
      <c r="A29" s="41"/>
      <c r="B29" s="41"/>
      <c r="C29" s="87" t="s">
        <v>137</v>
      </c>
      <c r="D29" s="88"/>
      <c r="E29" s="88"/>
      <c r="F29" s="88"/>
      <c r="G29" s="64"/>
    </row>
    <row r="30" ht="13.5" customHeight="1" spans="1:7">
      <c r="A30" s="41"/>
      <c r="B30" s="41"/>
      <c r="C30" s="87" t="s">
        <v>138</v>
      </c>
      <c r="D30" s="88"/>
      <c r="E30" s="88"/>
      <c r="F30" s="88"/>
      <c r="G30" s="64"/>
    </row>
    <row r="31" ht="13.5" customHeight="1" spans="1:7">
      <c r="A31" s="41"/>
      <c r="B31" s="41"/>
      <c r="C31" s="87" t="s">
        <v>139</v>
      </c>
      <c r="D31" s="88"/>
      <c r="E31" s="88"/>
      <c r="F31" s="88"/>
      <c r="G31" s="64"/>
    </row>
    <row r="32" ht="13.5" customHeight="1" spans="1:7">
      <c r="A32" s="62" t="s">
        <v>140</v>
      </c>
      <c r="B32" s="86">
        <v>320.07</v>
      </c>
      <c r="C32" s="90" t="s">
        <v>141</v>
      </c>
      <c r="D32" s="88">
        <v>320.07</v>
      </c>
      <c r="E32" s="88">
        <v>320.07</v>
      </c>
      <c r="F32" s="88"/>
      <c r="G32" s="64"/>
    </row>
    <row r="33" ht="11.25" customHeight="1" spans="1:7">
      <c r="A33" s="46"/>
      <c r="B33" s="46"/>
      <c r="C33" s="46"/>
      <c r="D33" s="46"/>
      <c r="E33" s="46"/>
      <c r="F33" s="46"/>
      <c r="G33" s="40"/>
    </row>
  </sheetData>
  <mergeCells count="4">
    <mergeCell ref="A1:F1"/>
    <mergeCell ref="A2:E2"/>
    <mergeCell ref="A3:B3"/>
    <mergeCell ref="C3:F3"/>
  </mergeCells>
  <pageMargins left="0.7" right="0.7" top="0.75" bottom="0.75" header="0.3" footer="0.3"/>
  <pageSetup paperSize="9" fitToWidth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opLeftCell="D1" workbookViewId="0">
      <selection activeCell="N10" sqref="N10"/>
    </sheetView>
  </sheetViews>
  <sheetFormatPr defaultColWidth="9" defaultRowHeight="14.4"/>
  <cols>
    <col min="1" max="3" width="9" hidden="1" customWidth="1"/>
    <col min="4" max="4" width="4.90740740740741" customWidth="1"/>
    <col min="5" max="5" width="5.36111111111111" customWidth="1"/>
    <col min="6" max="6" width="4.36111111111111" customWidth="1"/>
    <col min="7" max="7" width="27.4537037037037" customWidth="1"/>
    <col min="8" max="8" width="9" hidden="1" customWidth="1"/>
    <col min="9" max="9" width="13" customWidth="1"/>
    <col min="10" max="10" width="11.6296296296296" customWidth="1"/>
    <col min="11" max="11" width="11.9074074074074" customWidth="1"/>
    <col min="12" max="12" width="2" customWidth="1"/>
  </cols>
  <sheetData>
    <row r="1" ht="45" customHeight="1" spans="1:12">
      <c r="A1" s="71"/>
      <c r="B1" s="62"/>
      <c r="C1" s="62"/>
      <c r="D1" s="72" t="s">
        <v>142</v>
      </c>
      <c r="E1" s="72"/>
      <c r="F1" s="72"/>
      <c r="G1" s="72"/>
      <c r="H1" s="72"/>
      <c r="I1" s="72"/>
      <c r="J1" s="72"/>
      <c r="K1" s="72"/>
      <c r="L1" s="40"/>
    </row>
    <row r="2" ht="18" customHeight="1" spans="1:12">
      <c r="A2" s="40"/>
      <c r="B2" s="41"/>
      <c r="C2" s="41"/>
      <c r="D2" s="43" t="s">
        <v>1</v>
      </c>
      <c r="E2" s="43"/>
      <c r="F2" s="43"/>
      <c r="G2" s="43"/>
      <c r="H2" s="43"/>
      <c r="I2" s="43"/>
      <c r="J2" s="43"/>
      <c r="K2" s="48" t="s">
        <v>143</v>
      </c>
      <c r="L2" s="40"/>
    </row>
    <row r="3" ht="18" customHeight="1" spans="1:12">
      <c r="A3" s="41"/>
      <c r="B3" s="41"/>
      <c r="C3" s="41"/>
      <c r="D3" s="44" t="s">
        <v>64</v>
      </c>
      <c r="E3" s="44"/>
      <c r="F3" s="44"/>
      <c r="G3" s="44" t="s">
        <v>144</v>
      </c>
      <c r="H3" s="44" t="s">
        <v>46</v>
      </c>
      <c r="I3" s="44" t="s">
        <v>145</v>
      </c>
      <c r="J3" s="44" t="s">
        <v>68</v>
      </c>
      <c r="K3" s="44" t="s">
        <v>69</v>
      </c>
      <c r="L3" s="43"/>
    </row>
    <row r="4" ht="18" customHeight="1" spans="1:12">
      <c r="A4" s="41"/>
      <c r="B4" s="41"/>
      <c r="C4" s="41"/>
      <c r="D4" s="44" t="s">
        <v>73</v>
      </c>
      <c r="E4" s="44" t="s">
        <v>74</v>
      </c>
      <c r="F4" s="44" t="s">
        <v>75</v>
      </c>
      <c r="G4" s="44"/>
      <c r="H4" s="44"/>
      <c r="I4" s="44"/>
      <c r="J4" s="44"/>
      <c r="K4" s="44"/>
      <c r="L4" s="43"/>
    </row>
    <row r="5" ht="18" customHeight="1" spans="1:12">
      <c r="A5" s="41"/>
      <c r="B5" s="41"/>
      <c r="C5" s="41"/>
      <c r="D5" s="73" t="s">
        <v>146</v>
      </c>
      <c r="E5" s="73" t="s">
        <v>86</v>
      </c>
      <c r="F5" s="73" t="s">
        <v>86</v>
      </c>
      <c r="G5" s="74" t="s">
        <v>147</v>
      </c>
      <c r="H5" s="74"/>
      <c r="I5" s="49"/>
      <c r="J5" s="49"/>
      <c r="K5" s="49"/>
      <c r="L5" s="43"/>
    </row>
    <row r="6" ht="23" customHeight="1" spans="1:12">
      <c r="A6" s="41"/>
      <c r="B6" s="41"/>
      <c r="C6" s="41"/>
      <c r="D6" s="75">
        <v>201</v>
      </c>
      <c r="E6" s="75"/>
      <c r="F6" s="75"/>
      <c r="G6" s="76" t="s">
        <v>89</v>
      </c>
      <c r="H6" s="77"/>
      <c r="I6" s="80">
        <v>320.07</v>
      </c>
      <c r="J6" s="80">
        <v>160.07</v>
      </c>
      <c r="K6" s="80">
        <v>160</v>
      </c>
      <c r="L6" s="43"/>
    </row>
    <row r="7" ht="17" customHeight="1" spans="1:12">
      <c r="A7" s="46"/>
      <c r="B7" s="46"/>
      <c r="C7" s="46"/>
      <c r="D7" s="75">
        <v>201</v>
      </c>
      <c r="E7" s="75">
        <v>3</v>
      </c>
      <c r="F7" s="75"/>
      <c r="G7" s="76" t="s">
        <v>90</v>
      </c>
      <c r="H7" s="77"/>
      <c r="I7" s="80">
        <v>320.07</v>
      </c>
      <c r="J7" s="80">
        <v>160.07</v>
      </c>
      <c r="K7" s="80">
        <v>160</v>
      </c>
      <c r="L7" s="40"/>
    </row>
    <row r="8" ht="17" customHeight="1" spans="4:11">
      <c r="D8" s="75">
        <v>201</v>
      </c>
      <c r="E8" s="75">
        <v>3</v>
      </c>
      <c r="F8" s="75">
        <v>1</v>
      </c>
      <c r="G8" s="76" t="s">
        <v>91</v>
      </c>
      <c r="H8" s="57"/>
      <c r="I8" s="81">
        <v>160.07</v>
      </c>
      <c r="J8" s="81">
        <v>160.07</v>
      </c>
      <c r="K8" s="81"/>
    </row>
    <row r="9" ht="25" customHeight="1" spans="4:11">
      <c r="D9" s="78">
        <v>201</v>
      </c>
      <c r="E9" s="78">
        <v>3</v>
      </c>
      <c r="F9" s="78">
        <v>2</v>
      </c>
      <c r="G9" s="79" t="s">
        <v>92</v>
      </c>
      <c r="H9" s="57"/>
      <c r="I9" s="81">
        <v>160</v>
      </c>
      <c r="J9" s="81"/>
      <c r="K9" s="81">
        <v>160</v>
      </c>
    </row>
    <row r="10" spans="4:11">
      <c r="D10" s="38"/>
      <c r="E10" s="38"/>
      <c r="F10" s="38"/>
      <c r="G10" s="38"/>
      <c r="H10" s="38"/>
      <c r="I10" s="38"/>
      <c r="J10" s="38"/>
      <c r="K10" s="38"/>
    </row>
    <row r="11" spans="4:11">
      <c r="D11" s="38"/>
      <c r="E11" s="38"/>
      <c r="F11" s="38"/>
      <c r="G11" s="38"/>
      <c r="H11" s="38"/>
      <c r="I11" s="38"/>
      <c r="J11" s="38"/>
      <c r="K11" s="38"/>
    </row>
    <row r="12" spans="4:11">
      <c r="D12" s="38"/>
      <c r="E12" s="38"/>
      <c r="F12" s="38"/>
      <c r="G12" s="38"/>
      <c r="H12" s="38"/>
      <c r="I12" s="38"/>
      <c r="J12" s="38"/>
      <c r="K12" s="38"/>
    </row>
    <row r="13" spans="4:11">
      <c r="D13" s="38"/>
      <c r="E13" s="38"/>
      <c r="F13" s="38"/>
      <c r="G13" s="38"/>
      <c r="H13" s="38"/>
      <c r="I13" s="38"/>
      <c r="J13" s="38"/>
      <c r="K13" s="38"/>
    </row>
    <row r="14" spans="4:11">
      <c r="D14" s="38"/>
      <c r="E14" s="38"/>
      <c r="F14" s="38"/>
      <c r="G14" s="38"/>
      <c r="H14" s="38"/>
      <c r="I14" s="38"/>
      <c r="J14" s="38"/>
      <c r="K14" s="38"/>
    </row>
    <row r="15" spans="4:11">
      <c r="D15" s="38"/>
      <c r="E15" s="38"/>
      <c r="F15" s="38"/>
      <c r="G15" s="38"/>
      <c r="H15" s="38"/>
      <c r="I15" s="38"/>
      <c r="J15" s="38"/>
      <c r="K15" s="38"/>
    </row>
    <row r="16" spans="4:11">
      <c r="D16" s="38"/>
      <c r="E16" s="38"/>
      <c r="F16" s="38"/>
      <c r="G16" s="38"/>
      <c r="H16" s="38"/>
      <c r="I16" s="38"/>
      <c r="J16" s="38"/>
      <c r="K16" s="38"/>
    </row>
    <row r="17" spans="4:11">
      <c r="D17" s="38"/>
      <c r="E17" s="38"/>
      <c r="F17" s="38"/>
      <c r="G17" s="38"/>
      <c r="H17" s="38"/>
      <c r="I17" s="38"/>
      <c r="J17" s="38"/>
      <c r="K17" s="38"/>
    </row>
    <row r="18" spans="4:11">
      <c r="D18" s="38"/>
      <c r="E18" s="38"/>
      <c r="F18" s="38"/>
      <c r="G18" s="38"/>
      <c r="H18" s="38"/>
      <c r="I18" s="38"/>
      <c r="J18" s="38"/>
      <c r="K18" s="38"/>
    </row>
    <row r="19" spans="4:11">
      <c r="D19" s="38"/>
      <c r="E19" s="38"/>
      <c r="F19" s="38"/>
      <c r="G19" s="38"/>
      <c r="H19" s="38"/>
      <c r="I19" s="38"/>
      <c r="J19" s="38"/>
      <c r="K19" s="38"/>
    </row>
    <row r="20" spans="4:11">
      <c r="D20" s="38"/>
      <c r="E20" s="38"/>
      <c r="F20" s="38"/>
      <c r="G20" s="38"/>
      <c r="H20" s="38"/>
      <c r="I20" s="38"/>
      <c r="J20" s="38"/>
      <c r="K20" s="38"/>
    </row>
    <row r="21" spans="4:11">
      <c r="D21" s="38"/>
      <c r="E21" s="38"/>
      <c r="F21" s="38"/>
      <c r="G21" s="38"/>
      <c r="H21" s="38"/>
      <c r="I21" s="38"/>
      <c r="J21" s="38"/>
      <c r="K21" s="38"/>
    </row>
    <row r="22" spans="4:11">
      <c r="D22" s="38"/>
      <c r="E22" s="38"/>
      <c r="F22" s="38"/>
      <c r="G22" s="38"/>
      <c r="H22" s="38"/>
      <c r="I22" s="38"/>
      <c r="J22" s="38"/>
      <c r="K22" s="38"/>
    </row>
    <row r="23" spans="4:11">
      <c r="D23" s="38"/>
      <c r="E23" s="38"/>
      <c r="F23" s="38"/>
      <c r="G23" s="38"/>
      <c r="H23" s="38"/>
      <c r="I23" s="38"/>
      <c r="J23" s="38"/>
      <c r="K23" s="38"/>
    </row>
    <row r="24" spans="4:11">
      <c r="D24" s="38"/>
      <c r="E24" s="38"/>
      <c r="F24" s="38"/>
      <c r="G24" s="38"/>
      <c r="H24" s="38"/>
      <c r="I24" s="38"/>
      <c r="J24" s="38"/>
      <c r="K24" s="38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fitToWidth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0"/>
  <sheetViews>
    <sheetView workbookViewId="0">
      <selection activeCell="D40" sqref="D40"/>
    </sheetView>
  </sheetViews>
  <sheetFormatPr defaultColWidth="9" defaultRowHeight="14.4" outlineLevelCol="4"/>
  <cols>
    <col min="1" max="1" width="38.9074074074074" customWidth="1"/>
    <col min="2" max="3" width="9" hidden="1" customWidth="1"/>
    <col min="4" max="4" width="29.3611111111111" customWidth="1"/>
    <col min="5" max="5" width="2" customWidth="1"/>
  </cols>
  <sheetData>
    <row r="1" ht="23.25" customHeight="1" spans="1:5">
      <c r="A1" s="60" t="s">
        <v>148</v>
      </c>
      <c r="B1" s="60"/>
      <c r="C1" s="60"/>
      <c r="D1" s="60"/>
      <c r="E1" s="40"/>
    </row>
    <row r="2" ht="19.5" customHeight="1" spans="1:5">
      <c r="A2" s="40" t="s">
        <v>149</v>
      </c>
      <c r="B2" s="40"/>
      <c r="C2" s="40"/>
      <c r="D2" s="61" t="s">
        <v>150</v>
      </c>
      <c r="E2" s="40"/>
    </row>
    <row r="3" ht="21.75" customHeight="1" spans="1:5">
      <c r="A3" s="62" t="s">
        <v>151</v>
      </c>
      <c r="B3" s="41"/>
      <c r="C3" s="41"/>
      <c r="D3" s="63" t="s">
        <v>152</v>
      </c>
      <c r="E3" s="64"/>
    </row>
    <row r="4" ht="17.25" customHeight="1" spans="1:5">
      <c r="A4" s="65" t="s">
        <v>145</v>
      </c>
      <c r="B4" s="66"/>
      <c r="C4" s="41"/>
      <c r="D4" s="67">
        <f>D5+D19</f>
        <v>1600687.74</v>
      </c>
      <c r="E4" s="64"/>
    </row>
    <row r="5" ht="12.75" customHeight="1" spans="1:5">
      <c r="A5" s="68" t="s">
        <v>77</v>
      </c>
      <c r="B5" s="66">
        <v>50501</v>
      </c>
      <c r="C5" s="41">
        <v>501</v>
      </c>
      <c r="D5" s="67">
        <f>D6+D7+D8+D9+D10+D11+D12+D13+D14+D15+D16+D17+D18</f>
        <v>1490687.74</v>
      </c>
      <c r="E5" s="64"/>
    </row>
    <row r="6" ht="12.75" customHeight="1" spans="1:5">
      <c r="A6" s="41" t="s">
        <v>153</v>
      </c>
      <c r="B6" s="66">
        <v>5050130101</v>
      </c>
      <c r="C6" s="41">
        <v>5010130101</v>
      </c>
      <c r="D6" s="69">
        <v>358800</v>
      </c>
      <c r="E6" s="64"/>
    </row>
    <row r="7" ht="12.75" customHeight="1" spans="1:5">
      <c r="A7" s="41" t="s">
        <v>154</v>
      </c>
      <c r="B7" s="66">
        <v>5050130102</v>
      </c>
      <c r="C7" s="41">
        <v>5010130102</v>
      </c>
      <c r="D7" s="69">
        <v>1440</v>
      </c>
      <c r="E7" s="64"/>
    </row>
    <row r="8" ht="12.75" customHeight="1" spans="1:5">
      <c r="A8" s="41" t="s">
        <v>155</v>
      </c>
      <c r="B8" s="66">
        <v>5050130103</v>
      </c>
      <c r="C8" s="41">
        <v>5010130103</v>
      </c>
      <c r="D8" s="69">
        <v>475400</v>
      </c>
      <c r="E8" s="64"/>
    </row>
    <row r="9" ht="12.75" customHeight="1" spans="1:5">
      <c r="A9" s="41" t="s">
        <v>156</v>
      </c>
      <c r="B9" s="66">
        <v>5050130106</v>
      </c>
      <c r="C9" s="41">
        <v>5019930106</v>
      </c>
      <c r="D9" s="69">
        <v>329820</v>
      </c>
      <c r="E9" s="64"/>
    </row>
    <row r="10" ht="12.75" customHeight="1" spans="1:5">
      <c r="A10" s="41" t="s">
        <v>157</v>
      </c>
      <c r="B10" s="66">
        <v>5050130107</v>
      </c>
      <c r="C10" s="41"/>
      <c r="D10" s="69">
        <v>114963.2</v>
      </c>
      <c r="E10" s="64"/>
    </row>
    <row r="11" ht="12.75" customHeight="1" spans="1:5">
      <c r="A11" s="41" t="s">
        <v>158</v>
      </c>
      <c r="B11" s="66">
        <v>5050130108</v>
      </c>
      <c r="C11" s="41">
        <v>5010230108</v>
      </c>
      <c r="D11" s="69"/>
      <c r="E11" s="64"/>
    </row>
    <row r="12" ht="12.75" customHeight="1" spans="1:5">
      <c r="A12" s="41" t="s">
        <v>159</v>
      </c>
      <c r="B12" s="66">
        <v>5050130109</v>
      </c>
      <c r="C12" s="41">
        <v>5010230109</v>
      </c>
      <c r="D12" s="69"/>
      <c r="E12" s="64"/>
    </row>
    <row r="13" ht="12.75" customHeight="1" spans="1:5">
      <c r="A13" s="41" t="s">
        <v>160</v>
      </c>
      <c r="B13" s="66">
        <v>5050130110</v>
      </c>
      <c r="C13" s="41">
        <v>5010230110</v>
      </c>
      <c r="D13" s="69">
        <v>57481.6</v>
      </c>
      <c r="E13" s="64"/>
    </row>
    <row r="14" ht="12.75" customHeight="1" spans="1:5">
      <c r="A14" s="41" t="s">
        <v>161</v>
      </c>
      <c r="B14" s="66">
        <v>5050130111</v>
      </c>
      <c r="C14" s="41">
        <v>5010230111</v>
      </c>
      <c r="D14" s="69"/>
      <c r="E14" s="64"/>
    </row>
    <row r="15" ht="12.75" customHeight="1" spans="1:5">
      <c r="A15" s="41" t="s">
        <v>162</v>
      </c>
      <c r="B15" s="66">
        <v>5050130112</v>
      </c>
      <c r="C15" s="41">
        <v>5010230112</v>
      </c>
      <c r="D15" s="69">
        <v>11848.54</v>
      </c>
      <c r="E15" s="64"/>
    </row>
    <row r="16" ht="12.75" customHeight="1" spans="1:5">
      <c r="A16" s="41" t="s">
        <v>163</v>
      </c>
      <c r="B16" s="66">
        <v>5050130113</v>
      </c>
      <c r="C16" s="41">
        <v>5010330113</v>
      </c>
      <c r="D16" s="69">
        <v>82634.4</v>
      </c>
      <c r="E16" s="64"/>
    </row>
    <row r="17" ht="12.75" customHeight="1" spans="1:5">
      <c r="A17" s="41" t="s">
        <v>164</v>
      </c>
      <c r="B17" s="66">
        <v>5050130114</v>
      </c>
      <c r="C17" s="41">
        <v>5019930114</v>
      </c>
      <c r="D17" s="69">
        <v>58300</v>
      </c>
      <c r="E17" s="64"/>
    </row>
    <row r="18" ht="12.75" customHeight="1" spans="1:5">
      <c r="A18" s="41" t="s">
        <v>165</v>
      </c>
      <c r="B18" s="66">
        <v>5050130199</v>
      </c>
      <c r="C18" s="41">
        <v>5019930199</v>
      </c>
      <c r="D18" s="69"/>
      <c r="E18" s="64"/>
    </row>
    <row r="19" ht="12.75" customHeight="1" spans="1:5">
      <c r="A19" s="68" t="s">
        <v>78</v>
      </c>
      <c r="B19" s="66">
        <v>50502</v>
      </c>
      <c r="C19" s="41">
        <v>502</v>
      </c>
      <c r="D19" s="67">
        <f>D35+D39+D41+D42+D46</f>
        <v>110000</v>
      </c>
      <c r="E19" s="64"/>
    </row>
    <row r="20" ht="12.75" customHeight="1" spans="1:5">
      <c r="A20" s="41" t="s">
        <v>166</v>
      </c>
      <c r="B20" s="66">
        <v>5050230201</v>
      </c>
      <c r="C20" s="41">
        <v>5020130201</v>
      </c>
      <c r="D20" s="69"/>
      <c r="E20" s="64"/>
    </row>
    <row r="21" ht="12.75" customHeight="1" spans="1:5">
      <c r="A21" s="41" t="s">
        <v>167</v>
      </c>
      <c r="B21" s="66">
        <v>5050230202</v>
      </c>
      <c r="C21" s="41">
        <v>5020130202</v>
      </c>
      <c r="D21" s="69"/>
      <c r="E21" s="64"/>
    </row>
    <row r="22" ht="12.75" customHeight="1" spans="1:5">
      <c r="A22" s="41" t="s">
        <v>168</v>
      </c>
      <c r="B22" s="66">
        <v>5050230203</v>
      </c>
      <c r="C22" s="41">
        <v>5020530203</v>
      </c>
      <c r="D22" s="69"/>
      <c r="E22" s="64"/>
    </row>
    <row r="23" ht="12.75" customHeight="1" spans="1:5">
      <c r="A23" s="41" t="s">
        <v>169</v>
      </c>
      <c r="B23" s="66">
        <v>5050230204</v>
      </c>
      <c r="C23" s="41">
        <v>5020130204</v>
      </c>
      <c r="D23" s="69"/>
      <c r="E23" s="64"/>
    </row>
    <row r="24" ht="12.75" customHeight="1" spans="1:5">
      <c r="A24" s="41" t="s">
        <v>170</v>
      </c>
      <c r="B24" s="66">
        <v>5050230205</v>
      </c>
      <c r="C24" s="41">
        <v>5020130205</v>
      </c>
      <c r="D24" s="69"/>
      <c r="E24" s="64"/>
    </row>
    <row r="25" ht="12.75" customHeight="1" spans="1:5">
      <c r="A25" s="41" t="s">
        <v>171</v>
      </c>
      <c r="B25" s="66">
        <v>5050230206</v>
      </c>
      <c r="C25" s="41">
        <v>5020130206</v>
      </c>
      <c r="D25" s="69"/>
      <c r="E25" s="64"/>
    </row>
    <row r="26" ht="12.75" customHeight="1" spans="1:5">
      <c r="A26" s="41" t="s">
        <v>172</v>
      </c>
      <c r="B26" s="66">
        <v>5050230207</v>
      </c>
      <c r="C26" s="41">
        <v>5020130207</v>
      </c>
      <c r="D26" s="69"/>
      <c r="E26" s="64"/>
    </row>
    <row r="27" ht="12.75" customHeight="1" spans="1:5">
      <c r="A27" s="41" t="s">
        <v>173</v>
      </c>
      <c r="B27" s="66">
        <v>5050230208</v>
      </c>
      <c r="C27" s="41">
        <v>5020130208</v>
      </c>
      <c r="D27" s="69"/>
      <c r="E27" s="64"/>
    </row>
    <row r="28" ht="12.75" customHeight="1" spans="1:5">
      <c r="A28" s="41" t="s">
        <v>174</v>
      </c>
      <c r="B28" s="66">
        <v>5050230209</v>
      </c>
      <c r="C28" s="41">
        <v>5020130209</v>
      </c>
      <c r="D28" s="69"/>
      <c r="E28" s="64"/>
    </row>
    <row r="29" ht="12.75" customHeight="1" spans="1:5">
      <c r="A29" s="41" t="s">
        <v>175</v>
      </c>
      <c r="B29" s="66">
        <v>5050230211</v>
      </c>
      <c r="C29" s="41">
        <v>5020130211</v>
      </c>
      <c r="D29" s="69"/>
      <c r="E29" s="64"/>
    </row>
    <row r="30" ht="12.75" customHeight="1" spans="1:5">
      <c r="A30" s="41" t="s">
        <v>176</v>
      </c>
      <c r="B30" s="66">
        <v>5050230212</v>
      </c>
      <c r="C30" s="41">
        <v>5020730212</v>
      </c>
      <c r="D30" s="69"/>
      <c r="E30" s="64"/>
    </row>
    <row r="31" ht="12.75" customHeight="1" spans="1:5">
      <c r="A31" s="41" t="s">
        <v>177</v>
      </c>
      <c r="B31" s="66">
        <v>5050230213</v>
      </c>
      <c r="C31" s="41">
        <v>5020930213</v>
      </c>
      <c r="D31" s="69"/>
      <c r="E31" s="64"/>
    </row>
    <row r="32" ht="12.75" customHeight="1" spans="1:5">
      <c r="A32" s="41" t="s">
        <v>178</v>
      </c>
      <c r="B32" s="66">
        <v>5050230214</v>
      </c>
      <c r="C32" s="41">
        <v>5020130214</v>
      </c>
      <c r="D32" s="69"/>
      <c r="E32" s="64"/>
    </row>
    <row r="33" ht="12.75" customHeight="1" spans="1:5">
      <c r="A33" s="41" t="s">
        <v>179</v>
      </c>
      <c r="B33" s="66">
        <v>5050230215</v>
      </c>
      <c r="C33" s="41">
        <v>5020230215</v>
      </c>
      <c r="D33" s="69"/>
      <c r="E33" s="64"/>
    </row>
    <row r="34" ht="12.75" customHeight="1" spans="1:5">
      <c r="A34" s="41" t="s">
        <v>180</v>
      </c>
      <c r="B34" s="66">
        <v>5050230216</v>
      </c>
      <c r="C34" s="41">
        <v>5020330216</v>
      </c>
      <c r="D34" s="69"/>
      <c r="E34" s="64"/>
    </row>
    <row r="35" ht="12.75" customHeight="1" spans="1:5">
      <c r="A35" s="41" t="s">
        <v>181</v>
      </c>
      <c r="B35" s="66">
        <v>5050230217</v>
      </c>
      <c r="C35" s="41">
        <v>5020630217</v>
      </c>
      <c r="D35" s="69">
        <v>5000</v>
      </c>
      <c r="E35" s="64"/>
    </row>
    <row r="36" ht="12.75" customHeight="1" spans="1:5">
      <c r="A36" s="41" t="s">
        <v>182</v>
      </c>
      <c r="B36" s="66">
        <v>5050230218</v>
      </c>
      <c r="C36" s="41">
        <v>5020430218</v>
      </c>
      <c r="D36" s="69"/>
      <c r="E36" s="64"/>
    </row>
    <row r="37" ht="12.75" customHeight="1" spans="1:5">
      <c r="A37" s="41" t="s">
        <v>183</v>
      </c>
      <c r="B37" s="66">
        <v>5050230224</v>
      </c>
      <c r="C37" s="41">
        <v>5020430224</v>
      </c>
      <c r="D37" s="69"/>
      <c r="E37" s="64"/>
    </row>
    <row r="38" ht="12.75" customHeight="1" spans="1:5">
      <c r="A38" s="41" t="s">
        <v>184</v>
      </c>
      <c r="B38" s="66">
        <v>5050230225</v>
      </c>
      <c r="C38" s="41">
        <v>5020430225</v>
      </c>
      <c r="D38" s="69"/>
      <c r="E38" s="64"/>
    </row>
    <row r="39" ht="12.75" customHeight="1" spans="1:5">
      <c r="A39" s="41" t="s">
        <v>185</v>
      </c>
      <c r="B39" s="66">
        <v>5050230226</v>
      </c>
      <c r="C39" s="41">
        <v>5020530226</v>
      </c>
      <c r="D39" s="69">
        <v>18509.4</v>
      </c>
      <c r="E39" s="64"/>
    </row>
    <row r="40" ht="12.75" customHeight="1" spans="1:5">
      <c r="A40" s="41" t="s">
        <v>186</v>
      </c>
      <c r="B40" s="66">
        <v>5050230227</v>
      </c>
      <c r="C40" s="41">
        <v>5020530227</v>
      </c>
      <c r="D40" s="69"/>
      <c r="E40" s="64"/>
    </row>
    <row r="41" ht="12.75" customHeight="1" spans="1:5">
      <c r="A41" s="41" t="s">
        <v>187</v>
      </c>
      <c r="B41" s="66">
        <v>5050230228</v>
      </c>
      <c r="C41" s="41">
        <v>5020130228</v>
      </c>
      <c r="D41" s="69">
        <v>24475.2</v>
      </c>
      <c r="E41" s="64"/>
    </row>
    <row r="42" ht="12.75" customHeight="1" spans="1:5">
      <c r="A42" s="41" t="s">
        <v>188</v>
      </c>
      <c r="B42" s="66">
        <v>5050230229</v>
      </c>
      <c r="C42" s="41">
        <v>5020130229</v>
      </c>
      <c r="D42" s="69">
        <v>7176</v>
      </c>
      <c r="E42" s="64"/>
    </row>
    <row r="43" ht="12.75" customHeight="1" spans="1:5">
      <c r="A43" s="41" t="s">
        <v>189</v>
      </c>
      <c r="B43" s="66">
        <v>5050230231</v>
      </c>
      <c r="C43" s="41">
        <v>5020830231</v>
      </c>
      <c r="D43" s="69"/>
      <c r="E43" s="64"/>
    </row>
    <row r="44" ht="12.75" customHeight="1" spans="1:5">
      <c r="A44" s="41" t="s">
        <v>190</v>
      </c>
      <c r="B44" s="66">
        <v>5050230239</v>
      </c>
      <c r="C44" s="41">
        <v>5020130239</v>
      </c>
      <c r="D44" s="69"/>
      <c r="E44" s="64"/>
    </row>
    <row r="45" ht="12.75" customHeight="1" spans="1:5">
      <c r="A45" s="41" t="s">
        <v>191</v>
      </c>
      <c r="B45" s="66">
        <v>5050230240</v>
      </c>
      <c r="C45" s="41">
        <v>5020130240</v>
      </c>
      <c r="D45" s="69"/>
      <c r="E45" s="64"/>
    </row>
    <row r="46" ht="12.75" customHeight="1" spans="1:5">
      <c r="A46" s="41" t="s">
        <v>192</v>
      </c>
      <c r="B46" s="66">
        <v>5050230299</v>
      </c>
      <c r="C46" s="41">
        <v>5029930299</v>
      </c>
      <c r="D46" s="69">
        <v>54839.4</v>
      </c>
      <c r="E46" s="64"/>
    </row>
    <row r="47" ht="13.5" customHeight="1" spans="1:5">
      <c r="A47" s="68" t="s">
        <v>193</v>
      </c>
      <c r="B47" s="66">
        <v>509</v>
      </c>
      <c r="C47" s="41"/>
      <c r="D47" s="67"/>
      <c r="E47" s="64"/>
    </row>
    <row r="48" ht="12.75" customHeight="1" spans="1:5">
      <c r="A48" s="41" t="s">
        <v>194</v>
      </c>
      <c r="B48" s="66">
        <v>5090530301</v>
      </c>
      <c r="C48" s="41"/>
      <c r="D48" s="69"/>
      <c r="E48" s="64"/>
    </row>
    <row r="49" ht="12.75" customHeight="1" spans="1:5">
      <c r="A49" s="41" t="s">
        <v>195</v>
      </c>
      <c r="B49" s="66">
        <v>5090530302</v>
      </c>
      <c r="C49" s="41"/>
      <c r="D49" s="69"/>
      <c r="E49" s="64"/>
    </row>
    <row r="50" ht="12.75" customHeight="1" spans="1:5">
      <c r="A50" s="41" t="s">
        <v>196</v>
      </c>
      <c r="B50" s="66">
        <v>5090530303</v>
      </c>
      <c r="C50" s="41"/>
      <c r="D50" s="69"/>
      <c r="E50" s="64"/>
    </row>
    <row r="51" ht="12.75" customHeight="1" spans="1:5">
      <c r="A51" s="41" t="s">
        <v>197</v>
      </c>
      <c r="B51" s="66">
        <v>5090130304</v>
      </c>
      <c r="C51" s="41"/>
      <c r="D51" s="69"/>
      <c r="E51" s="64"/>
    </row>
    <row r="52" ht="12.75" customHeight="1" spans="1:5">
      <c r="A52" s="41" t="s">
        <v>198</v>
      </c>
      <c r="B52" s="66">
        <v>5090130305</v>
      </c>
      <c r="C52" s="41"/>
      <c r="D52" s="69"/>
      <c r="E52" s="64"/>
    </row>
    <row r="53" ht="12.75" customHeight="1" spans="1:5">
      <c r="A53" s="41" t="s">
        <v>199</v>
      </c>
      <c r="B53" s="66">
        <v>5090130306</v>
      </c>
      <c r="C53" s="41"/>
      <c r="D53" s="69"/>
      <c r="E53" s="64"/>
    </row>
    <row r="54" ht="12.75" customHeight="1" spans="1:5">
      <c r="A54" s="41" t="s">
        <v>200</v>
      </c>
      <c r="B54" s="66">
        <v>5090130307</v>
      </c>
      <c r="C54" s="41"/>
      <c r="D54" s="69"/>
      <c r="E54" s="64"/>
    </row>
    <row r="55" ht="12.75" customHeight="1" spans="1:5">
      <c r="A55" s="41" t="s">
        <v>201</v>
      </c>
      <c r="B55" s="66">
        <v>5090230308</v>
      </c>
      <c r="C55" s="41"/>
      <c r="D55" s="69"/>
      <c r="E55" s="64"/>
    </row>
    <row r="56" ht="12.75" customHeight="1" spans="1:5">
      <c r="A56" s="41" t="s">
        <v>202</v>
      </c>
      <c r="B56" s="66">
        <v>5090130309</v>
      </c>
      <c r="C56" s="41"/>
      <c r="D56" s="69"/>
      <c r="E56" s="64"/>
    </row>
    <row r="57" ht="13.5" customHeight="1" spans="1:5">
      <c r="A57" s="41" t="s">
        <v>203</v>
      </c>
      <c r="B57" s="66">
        <v>5090330311</v>
      </c>
      <c r="C57" s="41"/>
      <c r="D57" s="69"/>
      <c r="E57" s="64"/>
    </row>
    <row r="58" ht="12.75" customHeight="1" spans="1:5">
      <c r="A58" s="41" t="s">
        <v>204</v>
      </c>
      <c r="B58" s="66">
        <v>5099930399</v>
      </c>
      <c r="C58" s="41"/>
      <c r="D58" s="69"/>
      <c r="E58" s="64"/>
    </row>
    <row r="59" ht="18" customHeight="1" spans="1:5">
      <c r="A59" s="41"/>
      <c r="B59" s="41"/>
      <c r="C59" s="41"/>
      <c r="D59" s="69"/>
      <c r="E59" s="64"/>
    </row>
    <row r="60" ht="20.25" customHeight="1" spans="1:5">
      <c r="A60" s="46"/>
      <c r="B60" s="46"/>
      <c r="C60" s="46"/>
      <c r="D60" s="70"/>
      <c r="E60" s="40"/>
    </row>
  </sheetData>
  <mergeCells count="1">
    <mergeCell ref="A1:D1"/>
  </mergeCells>
  <pageMargins left="0.7" right="0.7" top="0.75" bottom="0.75" header="0.3" footer="0.3"/>
  <pageSetup paperSize="9" scale="96" fitToWidth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B22" sqref="B22"/>
    </sheetView>
  </sheetViews>
  <sheetFormatPr defaultColWidth="9" defaultRowHeight="14.4"/>
  <cols>
    <col min="1" max="1" width="9.5462962962963" customWidth="1"/>
    <col min="2" max="2" width="22.9074074074074" customWidth="1"/>
    <col min="3" max="3" width="9" hidden="1" customWidth="1"/>
    <col min="4" max="7" width="10.8148148148148" customWidth="1"/>
    <col min="8" max="8" width="12" customWidth="1"/>
    <col min="9" max="9" width="12.8148148148148" customWidth="1"/>
    <col min="10" max="10" width="10.8148148148148" customWidth="1"/>
    <col min="11" max="11" width="2" customWidth="1"/>
  </cols>
  <sheetData>
    <row r="1" ht="25.75" customHeight="1" spans="1:11">
      <c r="A1" s="21" t="s">
        <v>205</v>
      </c>
      <c r="B1" s="21"/>
      <c r="C1" s="21"/>
      <c r="D1" s="21"/>
      <c r="E1" s="21"/>
      <c r="F1" s="21"/>
      <c r="G1" s="21"/>
      <c r="H1" s="21"/>
      <c r="I1" s="21"/>
      <c r="J1" s="21"/>
      <c r="K1" s="58"/>
    </row>
    <row r="2" ht="21.75" customHeight="1" spans="1:11">
      <c r="A2" s="50"/>
      <c r="B2" s="50"/>
      <c r="C2" s="50"/>
      <c r="D2" s="50"/>
      <c r="E2" s="50"/>
      <c r="F2" s="50"/>
      <c r="G2" s="51"/>
      <c r="H2" s="52" t="s">
        <v>63</v>
      </c>
      <c r="I2" s="52"/>
      <c r="J2" s="52"/>
      <c r="K2" s="58"/>
    </row>
    <row r="3" ht="18.75" customHeight="1" spans="1:11">
      <c r="A3" s="53" t="s">
        <v>44</v>
      </c>
      <c r="B3" s="53" t="s">
        <v>45</v>
      </c>
      <c r="C3" s="53" t="s">
        <v>46</v>
      </c>
      <c r="D3" s="54" t="s">
        <v>206</v>
      </c>
      <c r="E3" s="53" t="s">
        <v>207</v>
      </c>
      <c r="F3" s="53"/>
      <c r="G3" s="53"/>
      <c r="H3" s="53"/>
      <c r="I3" s="53"/>
      <c r="J3" s="53"/>
      <c r="K3" s="59"/>
    </row>
    <row r="4" ht="18.75" customHeight="1" spans="1:11">
      <c r="A4" s="53"/>
      <c r="B4" s="53"/>
      <c r="C4" s="53"/>
      <c r="D4" s="54"/>
      <c r="E4" s="53" t="s">
        <v>208</v>
      </c>
      <c r="F4" s="53" t="s">
        <v>181</v>
      </c>
      <c r="G4" s="53" t="s">
        <v>209</v>
      </c>
      <c r="H4" s="53"/>
      <c r="I4" s="53"/>
      <c r="J4" s="53" t="s">
        <v>210</v>
      </c>
      <c r="K4" s="59"/>
    </row>
    <row r="5" ht="18.75" customHeight="1" spans="1:11">
      <c r="A5" s="53"/>
      <c r="B5" s="53"/>
      <c r="C5" s="55"/>
      <c r="D5" s="54"/>
      <c r="E5" s="53"/>
      <c r="F5" s="53"/>
      <c r="G5" s="56" t="s">
        <v>76</v>
      </c>
      <c r="H5" s="56" t="s">
        <v>211</v>
      </c>
      <c r="I5" s="56" t="s">
        <v>212</v>
      </c>
      <c r="J5" s="53"/>
      <c r="K5" s="59"/>
    </row>
    <row r="6" spans="1:10">
      <c r="A6" s="57">
        <v>416</v>
      </c>
      <c r="B6" s="57" t="s">
        <v>61</v>
      </c>
      <c r="C6" s="57"/>
      <c r="D6" s="57">
        <v>2010301</v>
      </c>
      <c r="E6" s="57">
        <v>0.5</v>
      </c>
      <c r="F6" s="57">
        <v>0.5</v>
      </c>
      <c r="G6" s="57"/>
      <c r="H6" s="57">
        <v>0</v>
      </c>
      <c r="I6" s="57">
        <v>0</v>
      </c>
      <c r="J6" s="57">
        <v>0</v>
      </c>
    </row>
    <row r="7" spans="1:10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</sheetData>
  <mergeCells count="12">
    <mergeCell ref="A1:J1"/>
    <mergeCell ref="A2:F2"/>
    <mergeCell ref="H2:J2"/>
    <mergeCell ref="E3:J3"/>
    <mergeCell ref="G4:I4"/>
    <mergeCell ref="A3:A5"/>
    <mergeCell ref="B3:B5"/>
    <mergeCell ref="C3:C4"/>
    <mergeCell ref="D3:D5"/>
    <mergeCell ref="E4:E5"/>
    <mergeCell ref="F4:F5"/>
    <mergeCell ref="J4:J5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D1" workbookViewId="0">
      <selection activeCell="N23" sqref="N23"/>
    </sheetView>
  </sheetViews>
  <sheetFormatPr defaultColWidth="9" defaultRowHeight="14.4"/>
  <cols>
    <col min="1" max="3" width="9" hidden="1" customWidth="1"/>
    <col min="4" max="6" width="5.09259259259259" customWidth="1"/>
    <col min="7" max="7" width="21.3611111111111" customWidth="1"/>
    <col min="8" max="8" width="9" hidden="1" customWidth="1"/>
    <col min="9" max="9" width="15.3611111111111" customWidth="1"/>
    <col min="10" max="10" width="15.6296296296296" customWidth="1"/>
    <col min="11" max="11" width="17.6296296296296" customWidth="1"/>
    <col min="12" max="12" width="2" customWidth="1"/>
  </cols>
  <sheetData>
    <row r="1" ht="24" customHeight="1" spans="1:12">
      <c r="A1" s="40" t="s">
        <v>213</v>
      </c>
      <c r="B1" s="41"/>
      <c r="C1" s="41"/>
      <c r="D1" s="42" t="s">
        <v>214</v>
      </c>
      <c r="E1" s="42"/>
      <c r="F1" s="42"/>
      <c r="G1" s="42"/>
      <c r="H1" s="42"/>
      <c r="I1" s="42"/>
      <c r="J1" s="42"/>
      <c r="K1" s="42"/>
      <c r="L1" s="40"/>
    </row>
    <row r="2" ht="18" customHeight="1" spans="1:12">
      <c r="A2" s="40"/>
      <c r="B2" s="41"/>
      <c r="C2" s="41"/>
      <c r="D2" s="43" t="s">
        <v>215</v>
      </c>
      <c r="E2" s="43"/>
      <c r="F2" s="43"/>
      <c r="G2" s="43"/>
      <c r="H2" s="43"/>
      <c r="I2" s="43"/>
      <c r="J2" s="43"/>
      <c r="K2" s="48" t="s">
        <v>143</v>
      </c>
      <c r="L2" s="40"/>
    </row>
    <row r="3" ht="18" customHeight="1" spans="1:12">
      <c r="A3" s="41" t="s">
        <v>44</v>
      </c>
      <c r="B3" s="41" t="s">
        <v>45</v>
      </c>
      <c r="C3" s="41" t="s">
        <v>206</v>
      </c>
      <c r="D3" s="44" t="s">
        <v>216</v>
      </c>
      <c r="E3" s="44"/>
      <c r="F3" s="44"/>
      <c r="G3" s="44" t="s">
        <v>144</v>
      </c>
      <c r="H3" s="45" t="s">
        <v>46</v>
      </c>
      <c r="I3" s="44" t="s">
        <v>145</v>
      </c>
      <c r="J3" s="44" t="s">
        <v>68</v>
      </c>
      <c r="K3" s="44" t="s">
        <v>69</v>
      </c>
      <c r="L3" s="43"/>
    </row>
    <row r="4" ht="18" customHeight="1" spans="1:12">
      <c r="A4" s="41"/>
      <c r="B4" s="41"/>
      <c r="C4" s="41"/>
      <c r="D4" s="44" t="s">
        <v>73</v>
      </c>
      <c r="E4" s="44" t="s">
        <v>74</v>
      </c>
      <c r="F4" s="44" t="s">
        <v>75</v>
      </c>
      <c r="G4" s="44"/>
      <c r="H4" s="45"/>
      <c r="I4" s="44"/>
      <c r="J4" s="44"/>
      <c r="K4" s="44"/>
      <c r="L4" s="43"/>
    </row>
    <row r="5" ht="18" customHeight="1" spans="1:12">
      <c r="A5" s="41"/>
      <c r="B5" s="41"/>
      <c r="C5" s="41"/>
      <c r="D5" s="44" t="s">
        <v>86</v>
      </c>
      <c r="E5" s="44" t="s">
        <v>86</v>
      </c>
      <c r="F5" s="44" t="s">
        <v>86</v>
      </c>
      <c r="G5" s="45"/>
      <c r="H5" s="45"/>
      <c r="I5" s="49"/>
      <c r="J5" s="49"/>
      <c r="K5" s="49"/>
      <c r="L5" s="43"/>
    </row>
    <row r="6" hidden="1" spans="1:12">
      <c r="A6" s="41" t="s">
        <v>145</v>
      </c>
      <c r="B6" s="41"/>
      <c r="C6" s="41"/>
      <c r="D6" s="44"/>
      <c r="E6" s="44"/>
      <c r="F6" s="44"/>
      <c r="G6" s="45"/>
      <c r="H6" s="45"/>
      <c r="I6" s="49">
        <v>0</v>
      </c>
      <c r="J6" s="49">
        <v>0</v>
      </c>
      <c r="K6" s="49">
        <v>0</v>
      </c>
      <c r="L6" s="43"/>
    </row>
    <row r="7" ht="43.2" hidden="1" spans="1:12">
      <c r="A7" s="41">
        <v>101</v>
      </c>
      <c r="B7" s="41" t="s">
        <v>217</v>
      </c>
      <c r="C7" s="41">
        <v>201</v>
      </c>
      <c r="D7" s="44">
        <v>201</v>
      </c>
      <c r="E7" s="44"/>
      <c r="F7" s="44"/>
      <c r="G7" s="45" t="s">
        <v>89</v>
      </c>
      <c r="H7" s="45"/>
      <c r="I7" s="49">
        <v>0</v>
      </c>
      <c r="J7" s="49">
        <v>0</v>
      </c>
      <c r="K7" s="49">
        <v>0</v>
      </c>
      <c r="L7" s="43"/>
    </row>
    <row r="8" ht="43.2" hidden="1" spans="1:12">
      <c r="A8" s="41">
        <v>101</v>
      </c>
      <c r="B8" s="41" t="s">
        <v>217</v>
      </c>
      <c r="C8" s="41">
        <v>20131</v>
      </c>
      <c r="D8" s="44">
        <v>201</v>
      </c>
      <c r="E8" s="44">
        <v>31</v>
      </c>
      <c r="F8" s="44"/>
      <c r="G8" s="45" t="s">
        <v>218</v>
      </c>
      <c r="H8" s="45"/>
      <c r="I8" s="49">
        <v>0</v>
      </c>
      <c r="J8" s="49">
        <v>0</v>
      </c>
      <c r="K8" s="49">
        <v>0</v>
      </c>
      <c r="L8" s="43"/>
    </row>
    <row r="9" ht="43.2" hidden="1" spans="1:12">
      <c r="A9" s="41">
        <v>101</v>
      </c>
      <c r="B9" s="41" t="s">
        <v>217</v>
      </c>
      <c r="C9" s="41">
        <v>2013101</v>
      </c>
      <c r="D9" s="44">
        <v>201</v>
      </c>
      <c r="E9" s="44">
        <v>31</v>
      </c>
      <c r="F9" s="44">
        <v>1</v>
      </c>
      <c r="G9" s="45" t="s">
        <v>91</v>
      </c>
      <c r="H9" s="45">
        <v>1</v>
      </c>
      <c r="I9" s="49">
        <v>0</v>
      </c>
      <c r="J9" s="49">
        <v>0</v>
      </c>
      <c r="K9" s="49">
        <v>0</v>
      </c>
      <c r="L9" s="43"/>
    </row>
    <row r="10" ht="43.2" hidden="1" spans="1:12">
      <c r="A10" s="41">
        <v>101</v>
      </c>
      <c r="B10" s="41" t="s">
        <v>217</v>
      </c>
      <c r="C10" s="41">
        <v>2013102</v>
      </c>
      <c r="D10" s="44">
        <v>201</v>
      </c>
      <c r="E10" s="44">
        <v>31</v>
      </c>
      <c r="F10" s="44">
        <v>2</v>
      </c>
      <c r="G10" s="45" t="s">
        <v>92</v>
      </c>
      <c r="H10" s="45">
        <v>1</v>
      </c>
      <c r="I10" s="49">
        <v>0</v>
      </c>
      <c r="J10" s="49">
        <v>0</v>
      </c>
      <c r="K10" s="49">
        <v>0</v>
      </c>
      <c r="L10" s="43"/>
    </row>
    <row r="11" ht="43.2" hidden="1" spans="1:12">
      <c r="A11" s="41">
        <v>101</v>
      </c>
      <c r="B11" s="41" t="s">
        <v>217</v>
      </c>
      <c r="C11" s="41">
        <v>208</v>
      </c>
      <c r="D11" s="44">
        <v>208</v>
      </c>
      <c r="E11" s="44"/>
      <c r="F11" s="44"/>
      <c r="G11" s="45" t="s">
        <v>219</v>
      </c>
      <c r="H11" s="45"/>
      <c r="I11" s="49">
        <v>0</v>
      </c>
      <c r="J11" s="49">
        <v>0</v>
      </c>
      <c r="K11" s="49">
        <v>0</v>
      </c>
      <c r="L11" s="43"/>
    </row>
    <row r="12" ht="43.2" hidden="1" spans="1:12">
      <c r="A12" s="41">
        <v>101</v>
      </c>
      <c r="B12" s="41" t="s">
        <v>217</v>
      </c>
      <c r="C12" s="41">
        <v>20805</v>
      </c>
      <c r="D12" s="44">
        <v>208</v>
      </c>
      <c r="E12" s="44">
        <v>5</v>
      </c>
      <c r="F12" s="44"/>
      <c r="G12" s="45" t="s">
        <v>220</v>
      </c>
      <c r="H12" s="45"/>
      <c r="I12" s="49">
        <v>0</v>
      </c>
      <c r="J12" s="49">
        <v>0</v>
      </c>
      <c r="K12" s="49">
        <v>0</v>
      </c>
      <c r="L12" s="43"/>
    </row>
    <row r="13" ht="43.2" hidden="1" spans="1:12">
      <c r="A13" s="41">
        <v>101</v>
      </c>
      <c r="B13" s="41" t="s">
        <v>217</v>
      </c>
      <c r="C13" s="41">
        <v>2080501</v>
      </c>
      <c r="D13" s="44">
        <v>208</v>
      </c>
      <c r="E13" s="44">
        <v>5</v>
      </c>
      <c r="F13" s="44">
        <v>1</v>
      </c>
      <c r="G13" s="45" t="s">
        <v>221</v>
      </c>
      <c r="H13" s="45">
        <v>1</v>
      </c>
      <c r="I13" s="49">
        <v>0</v>
      </c>
      <c r="J13" s="49">
        <v>0</v>
      </c>
      <c r="K13" s="49">
        <v>0</v>
      </c>
      <c r="L13" s="43"/>
    </row>
    <row r="14" ht="18" customHeight="1" spans="1:12">
      <c r="A14" s="41"/>
      <c r="B14" s="41"/>
      <c r="C14" s="41"/>
      <c r="D14" s="45"/>
      <c r="E14" s="45"/>
      <c r="F14" s="45"/>
      <c r="G14" s="45"/>
      <c r="H14" s="45"/>
      <c r="I14" s="45"/>
      <c r="J14" s="45"/>
      <c r="K14" s="45"/>
      <c r="L14" s="43"/>
    </row>
    <row r="15" ht="11.25" customHeight="1" spans="1:12">
      <c r="A15" s="46"/>
      <c r="B15" s="46"/>
      <c r="C15" s="46"/>
      <c r="D15" s="45"/>
      <c r="E15" s="45"/>
      <c r="F15" s="45"/>
      <c r="G15" s="45"/>
      <c r="H15" s="45"/>
      <c r="I15" s="45"/>
      <c r="J15" s="45"/>
      <c r="K15" s="45"/>
      <c r="L15" s="40"/>
    </row>
    <row r="16" spans="4:11">
      <c r="D16" s="38"/>
      <c r="E16" s="38"/>
      <c r="F16" s="38"/>
      <c r="G16" s="38"/>
      <c r="H16" s="38"/>
      <c r="I16" s="38"/>
      <c r="J16" s="38"/>
      <c r="K16" s="38"/>
    </row>
    <row r="17" spans="4:11">
      <c r="D17" s="38"/>
      <c r="E17" s="38"/>
      <c r="F17" s="38"/>
      <c r="G17" s="38"/>
      <c r="H17" s="38"/>
      <c r="I17" s="38"/>
      <c r="J17" s="38"/>
      <c r="K17" s="38"/>
    </row>
    <row r="18" spans="4:11">
      <c r="D18" s="38"/>
      <c r="E18" s="38"/>
      <c r="F18" s="38"/>
      <c r="G18" s="38"/>
      <c r="H18" s="38"/>
      <c r="I18" s="38"/>
      <c r="J18" s="38"/>
      <c r="K18" s="38"/>
    </row>
    <row r="19" spans="4:11">
      <c r="D19" s="38"/>
      <c r="E19" s="38"/>
      <c r="F19" s="38"/>
      <c r="G19" s="38"/>
      <c r="H19" s="38"/>
      <c r="I19" s="38"/>
      <c r="J19" s="38"/>
      <c r="K19" s="38"/>
    </row>
    <row r="20" spans="4:11">
      <c r="D20" s="38"/>
      <c r="E20" s="38"/>
      <c r="F20" s="38"/>
      <c r="G20" s="38"/>
      <c r="H20" s="38"/>
      <c r="I20" s="38"/>
      <c r="J20" s="38"/>
      <c r="K20" s="38"/>
    </row>
    <row r="21" spans="4:11">
      <c r="D21" s="38"/>
      <c r="E21" s="38"/>
      <c r="F21" s="38"/>
      <c r="G21" s="38"/>
      <c r="H21" s="38"/>
      <c r="I21" s="38"/>
      <c r="J21" s="38"/>
      <c r="K21" s="38"/>
    </row>
    <row r="22" spans="4:11">
      <c r="D22" s="38"/>
      <c r="E22" s="38"/>
      <c r="F22" s="38"/>
      <c r="G22" s="38"/>
      <c r="H22" s="38"/>
      <c r="I22" s="38"/>
      <c r="J22" s="38"/>
      <c r="K22" s="38"/>
    </row>
    <row r="23" spans="4:11">
      <c r="D23" s="38"/>
      <c r="E23" s="38"/>
      <c r="F23" s="38"/>
      <c r="G23" s="38"/>
      <c r="H23" s="38"/>
      <c r="I23" s="38"/>
      <c r="J23" s="38"/>
      <c r="K23" s="38"/>
    </row>
    <row r="24" spans="4:11">
      <c r="D24" s="38"/>
      <c r="E24" s="38"/>
      <c r="F24" s="38"/>
      <c r="G24" s="38"/>
      <c r="H24" s="38"/>
      <c r="I24" s="38"/>
      <c r="J24" s="38"/>
      <c r="K24" s="38"/>
    </row>
    <row r="25" spans="4:11">
      <c r="D25" s="38"/>
      <c r="E25" s="38"/>
      <c r="F25" s="38"/>
      <c r="G25" s="38"/>
      <c r="H25" s="38"/>
      <c r="I25" s="38"/>
      <c r="J25" s="38"/>
      <c r="K25" s="38"/>
    </row>
    <row r="26" spans="4:11">
      <c r="D26" s="38"/>
      <c r="E26" s="38"/>
      <c r="F26" s="38"/>
      <c r="G26" s="38"/>
      <c r="H26" s="38"/>
      <c r="I26" s="38"/>
      <c r="J26" s="38"/>
      <c r="K26" s="38"/>
    </row>
    <row r="27" spans="4:11">
      <c r="D27" s="38"/>
      <c r="E27" s="38"/>
      <c r="F27" s="38"/>
      <c r="G27" s="38"/>
      <c r="H27" s="38"/>
      <c r="I27" s="38"/>
      <c r="J27" s="38"/>
      <c r="K27" s="38"/>
    </row>
    <row r="28" spans="4:11">
      <c r="D28" s="38"/>
      <c r="E28" s="38"/>
      <c r="F28" s="38"/>
      <c r="G28" s="38"/>
      <c r="H28" s="38"/>
      <c r="I28" s="38"/>
      <c r="J28" s="38"/>
      <c r="K28" s="38"/>
    </row>
    <row r="29" spans="4:11">
      <c r="D29" s="47" t="s">
        <v>222</v>
      </c>
      <c r="E29" s="47"/>
      <c r="F29" s="47"/>
      <c r="G29" s="47"/>
      <c r="H29" s="47"/>
      <c r="I29" s="47"/>
      <c r="J29" s="47"/>
      <c r="K29" s="47"/>
    </row>
  </sheetData>
  <mergeCells count="9">
    <mergeCell ref="D1:K1"/>
    <mergeCell ref="D2:J2"/>
    <mergeCell ref="D3:F3"/>
    <mergeCell ref="D29:K29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opLeftCell="A16" workbookViewId="0">
      <selection activeCell="C12" sqref="C7:C12"/>
    </sheetView>
  </sheetViews>
  <sheetFormatPr defaultColWidth="9" defaultRowHeight="14.4" outlineLevelCol="6"/>
  <cols>
    <col min="1" max="1" width="18.3611111111111" customWidth="1"/>
    <col min="2" max="2" width="11.9074074074074" style="20" customWidth="1"/>
    <col min="4" max="4" width="14.3611111111111" customWidth="1"/>
    <col min="5" max="5" width="19.6296296296296" customWidth="1"/>
    <col min="6" max="6" width="11.2685185185185" customWidth="1"/>
    <col min="7" max="7" width="71.3611111111111" customWidth="1"/>
  </cols>
  <sheetData>
    <row r="1" ht="25.75" customHeight="1" spans="1:7">
      <c r="A1" s="21" t="s">
        <v>223</v>
      </c>
      <c r="B1" s="22"/>
      <c r="C1" s="21"/>
      <c r="D1" s="21"/>
      <c r="E1" s="21"/>
      <c r="F1" s="21"/>
      <c r="G1" s="21"/>
    </row>
    <row r="3" spans="1:7">
      <c r="A3" s="23"/>
      <c r="B3" s="24"/>
      <c r="C3" s="23"/>
      <c r="D3" s="25"/>
      <c r="E3" s="23"/>
      <c r="F3" s="25"/>
      <c r="G3" s="26" t="s">
        <v>43</v>
      </c>
    </row>
    <row r="4" ht="19.25" customHeight="1" spans="1:7">
      <c r="A4" s="27" t="s">
        <v>45</v>
      </c>
      <c r="B4" s="28" t="s">
        <v>224</v>
      </c>
      <c r="C4" s="29" t="s">
        <v>225</v>
      </c>
      <c r="D4" s="29" t="s">
        <v>226</v>
      </c>
      <c r="E4" s="29"/>
      <c r="F4" s="29" t="s">
        <v>227</v>
      </c>
      <c r="G4" s="29"/>
    </row>
    <row r="5" ht="24.65" customHeight="1" spans="1:7">
      <c r="A5" s="27"/>
      <c r="B5" s="28"/>
      <c r="C5" s="29"/>
      <c r="D5" s="29" t="s">
        <v>228</v>
      </c>
      <c r="E5" s="29"/>
      <c r="F5" s="29" t="s">
        <v>229</v>
      </c>
      <c r="G5" s="29"/>
    </row>
    <row r="6" spans="1:7">
      <c r="A6" s="27"/>
      <c r="B6" s="28"/>
      <c r="C6" s="29"/>
      <c r="D6" s="29" t="s">
        <v>230</v>
      </c>
      <c r="E6" s="29" t="s">
        <v>231</v>
      </c>
      <c r="F6" s="29" t="s">
        <v>232</v>
      </c>
      <c r="G6" s="29" t="s">
        <v>231</v>
      </c>
    </row>
    <row r="7" ht="137" customHeight="1" spans="1:7">
      <c r="A7" s="30" t="s">
        <v>61</v>
      </c>
      <c r="B7" s="31" t="s">
        <v>233</v>
      </c>
      <c r="C7" s="32">
        <v>70</v>
      </c>
      <c r="D7" s="32" t="s">
        <v>234</v>
      </c>
      <c r="E7" s="33" t="s">
        <v>235</v>
      </c>
      <c r="F7" s="32" t="s">
        <v>234</v>
      </c>
      <c r="G7" s="33" t="s">
        <v>236</v>
      </c>
    </row>
    <row r="8" ht="136" customHeight="1" spans="1:7">
      <c r="A8" s="30" t="s">
        <v>61</v>
      </c>
      <c r="B8" s="31" t="s">
        <v>237</v>
      </c>
      <c r="C8" s="34">
        <v>70</v>
      </c>
      <c r="D8" s="35" t="s">
        <v>234</v>
      </c>
      <c r="E8" s="33" t="s">
        <v>238</v>
      </c>
      <c r="F8" s="36" t="s">
        <v>234</v>
      </c>
      <c r="G8" s="33" t="s">
        <v>239</v>
      </c>
    </row>
    <row r="9" ht="104" customHeight="1" spans="1:7">
      <c r="A9" s="30" t="s">
        <v>61</v>
      </c>
      <c r="B9" s="37" t="s">
        <v>240</v>
      </c>
      <c r="C9" s="38">
        <v>5</v>
      </c>
      <c r="D9" s="35" t="s">
        <v>234</v>
      </c>
      <c r="E9" s="39" t="s">
        <v>241</v>
      </c>
      <c r="F9" s="36" t="s">
        <v>234</v>
      </c>
      <c r="G9" s="38" t="s">
        <v>242</v>
      </c>
    </row>
    <row r="10" ht="55" customHeight="1" spans="1:7">
      <c r="A10" s="30" t="s">
        <v>61</v>
      </c>
      <c r="B10" s="37" t="s">
        <v>243</v>
      </c>
      <c r="C10" s="38">
        <v>6.04</v>
      </c>
      <c r="D10" s="35" t="s">
        <v>234</v>
      </c>
      <c r="E10" s="39" t="s">
        <v>244</v>
      </c>
      <c r="F10" s="36" t="s">
        <v>234</v>
      </c>
      <c r="G10" s="33" t="s">
        <v>245</v>
      </c>
    </row>
    <row r="11" ht="42" customHeight="1" spans="1:7">
      <c r="A11" s="30" t="s">
        <v>61</v>
      </c>
      <c r="B11" s="37" t="s">
        <v>246</v>
      </c>
      <c r="C11" s="38">
        <v>5</v>
      </c>
      <c r="D11" s="35" t="s">
        <v>234</v>
      </c>
      <c r="E11" s="39" t="s">
        <v>247</v>
      </c>
      <c r="F11" s="36" t="s">
        <v>234</v>
      </c>
      <c r="G11" s="39" t="s">
        <v>248</v>
      </c>
    </row>
    <row r="12" ht="42" customHeight="1" spans="1:7">
      <c r="A12" s="30" t="s">
        <v>61</v>
      </c>
      <c r="B12" s="37" t="s">
        <v>249</v>
      </c>
      <c r="C12" s="38">
        <v>3.96</v>
      </c>
      <c r="D12" s="35" t="s">
        <v>234</v>
      </c>
      <c r="E12" s="38" t="s">
        <v>250</v>
      </c>
      <c r="F12" s="36" t="s">
        <v>234</v>
      </c>
      <c r="G12" s="38" t="s">
        <v>251</v>
      </c>
    </row>
  </sheetData>
  <mergeCells count="11">
    <mergeCell ref="A1:G1"/>
    <mergeCell ref="A3:B3"/>
    <mergeCell ref="C3:D3"/>
    <mergeCell ref="E3:F3"/>
    <mergeCell ref="D4:E4"/>
    <mergeCell ref="F4:G4"/>
    <mergeCell ref="D5:E5"/>
    <mergeCell ref="F5:G5"/>
    <mergeCell ref="A4:A6"/>
    <mergeCell ref="B4:B6"/>
    <mergeCell ref="C4:C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012021年部门收支总体情况表</vt:lpstr>
      <vt:lpstr>022021年部门收入总体情况表</vt:lpstr>
      <vt:lpstr>032021年部门支出总体情况表</vt:lpstr>
      <vt:lpstr>042021年财政拨款收支总体情况表</vt:lpstr>
      <vt:lpstr>052021年一般公共预算支出情况表</vt:lpstr>
      <vt:lpstr>062021年一般公共预算基本支出情况表</vt:lpstr>
      <vt:lpstr>072021年一般公共预算“三公”经费预算表</vt:lpstr>
      <vt:lpstr>082021年政府性基金预算支出情况表</vt:lpstr>
      <vt:lpstr>092021年预算项目绩效目标表</vt:lpstr>
      <vt:lpstr>102021年整体支出绩效目标表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刘志奇 10.106.39.171</dc:creator>
  <cp:lastModifiedBy>从世</cp:lastModifiedBy>
  <dcterms:created xsi:type="dcterms:W3CDTF">2020-05-11T09:37:00Z</dcterms:created>
  <dcterms:modified xsi:type="dcterms:W3CDTF">2022-08-04T09:49:03Z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54C3348DBE6846C4A46BF8E403632A6A</vt:lpwstr>
  </property>
</Properties>
</file>