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75" windowWidth="19125" windowHeight="9840" tabRatio="1000"/>
  </bookViews>
  <sheets>
    <sheet name="01收支总表" sheetId="22" r:id="rId1"/>
    <sheet name="02部门收入总表" sheetId="8" r:id="rId2"/>
    <sheet name="03支出总表(项目)" sheetId="20" r:id="rId3"/>
    <sheet name="04拨款收支总表" sheetId="7" r:id="rId4"/>
    <sheet name="05一般公共" sheetId="9" r:id="rId5"/>
    <sheet name="06一般公共预算基本支出表" sheetId="6" r:id="rId6"/>
    <sheet name="07三公经费" sheetId="14" r:id="rId7"/>
    <sheet name="08基金预算" sheetId="5" r:id="rId8"/>
    <sheet name="09预算项目绩效目标表" sheetId="23" r:id="rId9"/>
    <sheet name="10整体支出绩效目标表" sheetId="24" r:id="rId10"/>
    <sheet name="11政府预算公开表（部门预算经济科目）" sheetId="2" r:id="rId11"/>
    <sheet name="12政府预算公开表（政府预算经济科目）" sheetId="1" r:id="rId12"/>
  </sheets>
  <calcPr calcId="125725"/>
</workbook>
</file>

<file path=xl/calcChain.xml><?xml version="1.0" encoding="utf-8"?>
<calcChain xmlns="http://schemas.openxmlformats.org/spreadsheetml/2006/main">
  <c r="C6" i="24"/>
  <c r="C37" i="1"/>
  <c r="C5" s="1"/>
  <c r="C51"/>
  <c r="C47" i="2"/>
  <c r="C19"/>
  <c r="C5"/>
  <c r="C4" s="1"/>
  <c r="D47" i="6"/>
</calcChain>
</file>

<file path=xl/sharedStrings.xml><?xml version="1.0" encoding="utf-8"?>
<sst xmlns="http://schemas.openxmlformats.org/spreadsheetml/2006/main" count="587" uniqueCount="437">
  <si>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</si>
  <si>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</si>
  <si>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</si>
  <si>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</si>
  <si>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</si>
  <si>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</si>
  <si>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</si>
  <si>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</si>
  <si>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</si>
  <si>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</si>
  <si>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</si>
  <si>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</si>
  <si>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</si>
  <si>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</si>
  <si>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</si>
  <si>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</si>
  <si>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</si>
  <si>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</si>
  <si>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</si>
  <si>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</si>
  <si>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</si>
  <si>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</si>
  <si>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</si>
  <si>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二、纳入财政专户管理的非税收入</t>
  </si>
  <si>
    <t>    对乡镇和村级补助类项目</t>
  </si>
  <si>
    <t>   其中：1、事业性收费收入</t>
  </si>
  <si>
    <t>    其他类项目支出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</si>
  <si>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</si>
  <si>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</si>
  <si>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</si>
  <si>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</si>
  <si>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</si>
  <si>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</si>
  <si>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</si>
  <si>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</si>
  <si>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</si>
  <si>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</si>
  <si>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</si>
  <si>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</si>
  <si>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</si>
  <si>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科目名称</t>
  </si>
  <si>
    <t>单位代码</t>
  </si>
  <si>
    <t>   **</t>
  </si>
  <si>
    <t>        ****</t>
  </si>
  <si>
    <t>单位：万元（保留两位小数）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</si>
  <si>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</si>
  <si>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</si>
  <si>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</si>
  <si>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</si>
  <si>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</si>
  <si>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</si>
  <si>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</si>
  <si>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</si>
  <si>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</si>
  <si>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</si>
  <si>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</si>
  <si>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</si>
  <si>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</si>
  <si>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</si>
  <si>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</si>
  <si>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</si>
  <si>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</si>
  <si>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</si>
  <si>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</si>
  <si>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</si>
  <si>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</si>
  <si>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</si>
  <si>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</si>
  <si>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</si>
  <si>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总计</t>
  </si>
  <si>
    <t>总   计</t>
  </si>
  <si>
    <t>财政补助收入</t>
  </si>
  <si>
    <t>纳入财政专户管理的非税收入</t>
  </si>
  <si>
    <t>上级转移支付收入</t>
  </si>
  <si>
    <t>上年结转</t>
  </si>
  <si>
    <t>编制序列</t>
  </si>
  <si>
    <t>合计</t>
  </si>
  <si>
    <t>基本工资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</si>
  <si>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</si>
  <si>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</si>
  <si>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</si>
  <si>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</si>
  <si>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</si>
  <si>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</si>
  <si>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其他工资福利支出</t>
  </si>
  <si>
    <t>离休费</t>
  </si>
  <si>
    <t>退休费</t>
  </si>
  <si>
    <t>退职(役)费</t>
  </si>
  <si>
    <t>抚恤金</t>
  </si>
  <si>
    <t>救济费</t>
  </si>
  <si>
    <t>医疗费</t>
  </si>
  <si>
    <t>助学金</t>
  </si>
  <si>
    <t>奖励金</t>
  </si>
  <si>
    <t>功能科目代码</t>
  </si>
  <si>
    <t>项目名称</t>
  </si>
  <si>
    <t>单位名称</t>
  </si>
  <si>
    <t>三公经费</t>
  </si>
  <si>
    <t>合 计</t>
  </si>
  <si>
    <t>公务接待费</t>
  </si>
  <si>
    <t>公务用车购置及运行费</t>
  </si>
  <si>
    <t>因公出国费</t>
  </si>
  <si>
    <t>公务用车购置费</t>
  </si>
  <si>
    <t>公务用车运行费</t>
  </si>
  <si>
    <t>单位：万元</t>
  </si>
  <si>
    <t>单位:万元</t>
  </si>
  <si>
    <t>***</t>
  </si>
  <si>
    <t>              ****</t>
  </si>
  <si>
    <t>纳入预算管理的非税收入</t>
  </si>
  <si>
    <t>纳入政府性基金管理的收入</t>
  </si>
  <si>
    <t>其他收入</t>
  </si>
  <si>
    <t>行政事业性收费收入</t>
  </si>
  <si>
    <t>罚没收入</t>
  </si>
  <si>
    <t>专项收入</t>
  </si>
  <si>
    <t>国有资本经营收入</t>
  </si>
  <si>
    <t>国有资源（资产）有偿使用收入</t>
  </si>
  <si>
    <t>上级补助收入</t>
  </si>
  <si>
    <t>中共浏阳市委办公室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</si>
  <si>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</si>
  <si>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</si>
  <si>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</si>
  <si>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</si>
  <si>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</si>
  <si>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</si>
  <si>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</si>
  <si>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</si>
  <si>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</si>
  <si>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</si>
  <si>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</si>
  <si>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</si>
  <si>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</si>
  <si>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</si>
  <si>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</si>
  <si>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</si>
  <si>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</si>
  <si>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</si>
  <si>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</si>
  <si>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</si>
  <si>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</si>
  <si>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</si>
  <si>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</si>
  <si>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 纳入财政专户管理的非税收入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</si>
  <si>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</si>
  <si>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</si>
  <si>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</si>
  <si>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</si>
  <si>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</si>
  <si>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</si>
  <si>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</si>
  <si>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</si>
  <si>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</si>
  <si>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</si>
  <si>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</si>
  <si>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</si>
  <si>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</si>
  <si>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</si>
  <si>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</si>
  <si>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</si>
  <si>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</si>
  <si>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</si>
  <si>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</si>
  <si>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</si>
  <si>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</si>
  <si>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</si>
  <si>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</si>
  <si>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</si>
  <si>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单位：元</t>
  </si>
  <si>
    <t>经济科目名称</t>
  </si>
  <si>
    <t>津贴补贴</t>
  </si>
  <si>
    <t>奖金</t>
  </si>
  <si>
    <t>伙食补助费</t>
  </si>
  <si>
    <t>其他社会保障缴费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</si>
  <si>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</si>
  <si>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</si>
  <si>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</si>
  <si>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</si>
  <si>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</si>
  <si>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</si>
  <si>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</si>
  <si>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</si>
  <si>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</si>
  <si>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</si>
  <si>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</si>
  <si>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</si>
  <si>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</si>
  <si>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</si>
  <si>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</si>
  <si>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</si>
  <si>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</si>
  <si>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</si>
  <si>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</si>
  <si>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</si>
  <si>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</si>
  <si>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</si>
  <si>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</si>
  <si>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</si>
  <si>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</si>
  <si>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</si>
  <si>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</si>
  <si>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生活补助</t>
  </si>
  <si>
    <t>医疗费补助</t>
  </si>
  <si>
    <t>代缴社会保险</t>
  </si>
  <si>
    <t>其他对个人和家庭的补助支出</t>
  </si>
  <si>
    <t>2018年政府性基金预算支出表</t>
  </si>
  <si>
    <t>科目编码</t>
  </si>
  <si>
    <t>一般公共服务支出</t>
  </si>
  <si>
    <t>党委办公厅（室）及相关机构事务</t>
  </si>
  <si>
    <t>行政运行</t>
  </si>
  <si>
    <t>一般行政管理事务</t>
  </si>
  <si>
    <t>社会保障和就业支出</t>
  </si>
  <si>
    <t>行政事业单位离退休</t>
  </si>
  <si>
    <t>归口管理的行政单位离退休</t>
  </si>
  <si>
    <t>2020年政府预算经济科目</t>
  </si>
  <si>
    <t>政府经济科目</t>
  </si>
  <si>
    <t>政府经济科目名称</t>
  </si>
  <si>
    <t>合   计</t>
  </si>
  <si>
    <t>机关工资福利支出</t>
  </si>
  <si>
    <t>  工资奖金津补贴</t>
  </si>
  <si>
    <t>  社会保障缴费</t>
  </si>
  <si>
    <t>  住房公积金</t>
  </si>
  <si>
    <t>  其他工资福利支出</t>
  </si>
  <si>
    <t>机关商品和服务支出</t>
  </si>
  <si>
    <t>  办公经费</t>
  </si>
  <si>
    <t>  会议费</t>
  </si>
  <si>
    <t>  培训费</t>
  </si>
  <si>
    <t>  专用材料购置费</t>
  </si>
  <si>
    <t>  委托业务费</t>
  </si>
  <si>
    <t>  公务接待费</t>
  </si>
  <si>
    <t>  因公出国(境)费用</t>
  </si>
  <si>
    <t>  公务用车运行维护费</t>
  </si>
  <si>
    <t>  维修(护)费</t>
  </si>
  <si>
    <t>  其他商品和服务支出</t>
  </si>
  <si>
    <t>机关资本性支出(一)</t>
  </si>
  <si>
    <t>  房屋建筑物购建</t>
  </si>
  <si>
    <t>  基础设施建设</t>
  </si>
  <si>
    <t>  公务用车购置</t>
  </si>
  <si>
    <t>  土地拆迁补偿和安置支出</t>
  </si>
  <si>
    <t>  设备购置</t>
  </si>
  <si>
    <t>  大型修缮</t>
  </si>
  <si>
    <t>  其他资本性支出</t>
  </si>
  <si>
    <t>机关资本性支出(二)</t>
  </si>
  <si>
    <t>对事业单位经常性补助</t>
  </si>
  <si>
    <t>  工资福利支出</t>
  </si>
  <si>
    <t>  商品和服务支出</t>
  </si>
  <si>
    <t>  其他对事业单位补助</t>
  </si>
  <si>
    <t>对事业单位资本性补助</t>
  </si>
  <si>
    <t>  机关资本性支出(一)</t>
  </si>
  <si>
    <t>  机关资本性支出(二)</t>
  </si>
  <si>
    <t>对企业补助</t>
  </si>
  <si>
    <t>  费用贴息</t>
  </si>
  <si>
    <t>  利息补贴</t>
  </si>
  <si>
    <t>  其他对企业补助</t>
  </si>
  <si>
    <t>对企业资本性支出</t>
  </si>
  <si>
    <t>  对企业资本性支出（一）</t>
  </si>
  <si>
    <t>  对企业资本性支出（二）</t>
  </si>
  <si>
    <t>  社会福利和救助</t>
  </si>
  <si>
    <t>  助学金</t>
  </si>
  <si>
    <t>  个人农业生产补贴</t>
  </si>
  <si>
    <t>  离退休费</t>
  </si>
  <si>
    <t>  其他对个人和家庭的补助支出</t>
  </si>
  <si>
    <t>对社会保障基金补助</t>
  </si>
  <si>
    <t>  对社会保障基金补助</t>
  </si>
  <si>
    <t>  补充全国社会保障基金</t>
  </si>
  <si>
    <t>债务利息及费用支出</t>
  </si>
  <si>
    <t>  国内债务付息</t>
  </si>
  <si>
    <t>  国外债务利息</t>
  </si>
  <si>
    <t>  国内债务发行费用</t>
  </si>
  <si>
    <t>  国外债务发行费用</t>
  </si>
  <si>
    <t>债务还本支出</t>
  </si>
  <si>
    <t>  国内债务还本</t>
  </si>
  <si>
    <t>  国外债务还本</t>
  </si>
  <si>
    <t>转移性支出</t>
  </si>
  <si>
    <t>  上下级政府间转移性支出</t>
  </si>
  <si>
    <t>  援助其他地区支出</t>
  </si>
  <si>
    <t>  债务转贷</t>
  </si>
  <si>
    <t>  调出资金</t>
  </si>
  <si>
    <t>预备费及预留</t>
  </si>
  <si>
    <t>  预备费</t>
  </si>
  <si>
    <t>  预留</t>
  </si>
  <si>
    <t>其他支出</t>
  </si>
  <si>
    <t>  赠与</t>
  </si>
  <si>
    <t>  国家赔偿费用支出</t>
  </si>
  <si>
    <t>  对民间非盈利组织和群众性自治组织补贴</t>
  </si>
  <si>
    <t>  其他支出</t>
  </si>
  <si>
    <t>2020年部门预算经济科目</t>
  </si>
  <si>
    <t>部门经济科目</t>
  </si>
  <si>
    <t>部门经济科目名称</t>
  </si>
  <si>
    <t>  基本工资</t>
  </si>
  <si>
    <t>  津贴补贴</t>
  </si>
  <si>
    <t>  奖金</t>
  </si>
  <si>
    <t>  伙食补助费</t>
  </si>
  <si>
    <t>  绩效工资</t>
  </si>
  <si>
    <t>  机关事业单位基本养老保险缴费</t>
  </si>
  <si>
    <t>  职业年金缴费</t>
  </si>
  <si>
    <t>  职工基本医疗保险缴费</t>
  </si>
  <si>
    <t>  公务员医疗补助缴费</t>
  </si>
  <si>
    <t>  其他社会保障缴费</t>
  </si>
  <si>
    <t>  医疗费</t>
  </si>
  <si>
    <t>  办公费</t>
  </si>
  <si>
    <t>  印刷费</t>
  </si>
  <si>
    <t>  咨询费</t>
  </si>
  <si>
    <t>  手续费</t>
  </si>
  <si>
    <t>  水费</t>
  </si>
  <si>
    <t>  电费</t>
  </si>
  <si>
    <t>  邮电费</t>
  </si>
  <si>
    <t>  取暖费</t>
  </si>
  <si>
    <t>  物业管理费</t>
  </si>
  <si>
    <t>  差旅费</t>
  </si>
  <si>
    <t>  因公出国（境）费用</t>
  </si>
  <si>
    <t>  租赁费</t>
  </si>
  <si>
    <t>  专用材料费</t>
  </si>
  <si>
    <t>  被装购置费</t>
  </si>
  <si>
    <t>  专用燃料费</t>
  </si>
  <si>
    <t>  劳务费</t>
  </si>
  <si>
    <t>  工会经费</t>
  </si>
  <si>
    <t>  福利费</t>
  </si>
  <si>
    <t>  其他交通费用</t>
  </si>
  <si>
    <t>  税金及附加费用</t>
  </si>
  <si>
    <t>  离休费</t>
  </si>
  <si>
    <t>  退休费</t>
  </si>
  <si>
    <t>  退职（役）费</t>
  </si>
  <si>
    <t>  抚恤金</t>
  </si>
  <si>
    <t>  生活补助</t>
  </si>
  <si>
    <t>  救济费</t>
  </si>
  <si>
    <t>  奖励金</t>
  </si>
  <si>
    <t>  生产补贴</t>
  </si>
  <si>
    <t>  国内债务利息</t>
  </si>
  <si>
    <t>资本性支出（基本建设）</t>
  </si>
  <si>
    <t>  办公设备购置</t>
  </si>
  <si>
    <t>  专用设备购置</t>
  </si>
  <si>
    <t>  信息网络及软件购置更新</t>
  </si>
  <si>
    <t>  物资储备</t>
  </si>
  <si>
    <t>  其他交通工具购置</t>
  </si>
  <si>
    <t>  文物和陈列品购置</t>
  </si>
  <si>
    <t>  无形资产购置</t>
  </si>
  <si>
    <t>  其他基本建设支出</t>
  </si>
  <si>
    <t>资本性支出</t>
  </si>
  <si>
    <t>  土地补偿</t>
  </si>
  <si>
    <t>  安置补助</t>
  </si>
  <si>
    <t>  地上附着物和青苗补偿</t>
  </si>
  <si>
    <t>  拆迁补偿</t>
  </si>
  <si>
    <t>对企业补助（基本建设）</t>
  </si>
  <si>
    <t>  资本金注入</t>
  </si>
  <si>
    <t>  政府投资基金股权投资</t>
  </si>
  <si>
    <t>  费用补贴</t>
  </si>
  <si>
    <t>  其他对企业补贴</t>
  </si>
  <si>
    <t>  对社会保险基金补助</t>
  </si>
  <si>
    <t>  国家补偿费用支出</t>
  </si>
  <si>
    <t>  对民间非营利组织和群众性自治组织补贴</t>
  </si>
  <si>
    <t>政府性基金拨款</t>
  </si>
  <si>
    <r>
      <t>2020</t>
    </r>
    <r>
      <rPr>
        <sz val="13"/>
        <rFont val="宋体"/>
        <charset val="134"/>
      </rPr>
      <t>年预算</t>
    </r>
    <phoneticPr fontId="18" type="noConversion"/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</si>
  <si>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</si>
  <si>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</si>
  <si>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</si>
  <si>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</si>
  <si>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</si>
  <si>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</si>
  <si>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</si>
  <si>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</si>
  <si>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2020年预算项目绩效目标表</t>
    <phoneticPr fontId="18" type="noConversion"/>
  </si>
  <si>
    <t>单位代码</t>
    <phoneticPr fontId="25" type="noConversion"/>
  </si>
  <si>
    <t>单位名称</t>
    <phoneticPr fontId="25" type="noConversion"/>
  </si>
  <si>
    <t>年度预算申请</t>
  </si>
  <si>
    <t>部门职能
职责描述</t>
  </si>
  <si>
    <t>整体绩
效目标</t>
  </si>
  <si>
    <t>单位整体支出年度绩效目标</t>
    <phoneticPr fontId="25" type="noConversion"/>
  </si>
  <si>
    <t>资金总额</t>
  </si>
  <si>
    <t>按收入性质分</t>
  </si>
  <si>
    <t>按支出性质分</t>
  </si>
  <si>
    <t>产出指标</t>
  </si>
  <si>
    <t>效益指标</t>
  </si>
  <si>
    <t>国有资本经营预算拨款</t>
  </si>
  <si>
    <t>纳入专户的非税收入拨款</t>
  </si>
  <si>
    <t>其他资金</t>
  </si>
  <si>
    <t>2020年整体支出绩效目标表</t>
    <phoneticPr fontId="18" type="noConversion"/>
  </si>
  <si>
    <t>2020年部门收支总体情况表</t>
    <phoneticPr fontId="18" type="noConversion"/>
  </si>
  <si>
    <t>2020年部门收入总体情况表</t>
    <phoneticPr fontId="18" type="noConversion"/>
  </si>
  <si>
    <t>2020年部门支出总体情况表</t>
    <phoneticPr fontId="18" type="noConversion"/>
  </si>
  <si>
    <t>2020年财政拨款收支总体情况表</t>
    <phoneticPr fontId="18" type="noConversion"/>
  </si>
  <si>
    <t>2020年一般公共预算支出情况表</t>
    <phoneticPr fontId="18" type="noConversion"/>
  </si>
  <si>
    <t>2020年一般公共预算基本支出情况表</t>
    <phoneticPr fontId="18" type="noConversion"/>
  </si>
  <si>
    <t>2020年政府性基金预算支出情况表</t>
    <phoneticPr fontId="18" type="noConversion"/>
  </si>
  <si>
    <t>2020年一般公共预算“三公”经费预算表</t>
    <phoneticPr fontId="18" type="noConversion"/>
  </si>
  <si>
    <t>编制单位：浏阳市公路建设养护中心</t>
    <phoneticPr fontId="18" type="noConversion"/>
  </si>
  <si>
    <t>编制单位:浏阳市公路建设养护中心</t>
    <phoneticPr fontId="18" type="noConversion"/>
  </si>
  <si>
    <t>总计</t>
    <phoneticPr fontId="18" type="noConversion"/>
  </si>
  <si>
    <t>小计</t>
    <phoneticPr fontId="18" type="noConversion"/>
  </si>
  <si>
    <t>浏阳市公路建设养护中心</t>
    <phoneticPr fontId="18" type="noConversion"/>
  </si>
  <si>
    <t>总计</t>
    <phoneticPr fontId="1" type="noConversion"/>
  </si>
  <si>
    <t>小计</t>
    <phoneticPr fontId="1" type="noConversion"/>
  </si>
  <si>
    <t>414</t>
    <phoneticPr fontId="1" type="noConversion"/>
  </si>
  <si>
    <t>208</t>
    <phoneticPr fontId="1" type="noConversion"/>
  </si>
  <si>
    <t>社会保障和就业支出</t>
    <phoneticPr fontId="1" type="noConversion"/>
  </si>
  <si>
    <t>20805</t>
    <phoneticPr fontId="1" type="noConversion"/>
  </si>
  <si>
    <t>05</t>
    <phoneticPr fontId="1" type="noConversion"/>
  </si>
  <si>
    <t>行政事业单位养老支出</t>
    <phoneticPr fontId="1" type="noConversion"/>
  </si>
  <si>
    <t>2080502</t>
    <phoneticPr fontId="1" type="noConversion"/>
  </si>
  <si>
    <t>02</t>
    <phoneticPr fontId="1" type="noConversion"/>
  </si>
  <si>
    <t>事业单位离退休</t>
    <phoneticPr fontId="1" type="noConversion"/>
  </si>
  <si>
    <t>214</t>
    <phoneticPr fontId="1" type="noConversion"/>
  </si>
  <si>
    <t>交通运输支出</t>
    <phoneticPr fontId="1" type="noConversion"/>
  </si>
  <si>
    <t>21401</t>
    <phoneticPr fontId="1" type="noConversion"/>
  </si>
  <si>
    <t>01</t>
    <phoneticPr fontId="1" type="noConversion"/>
  </si>
  <si>
    <t>公路水路运输</t>
    <phoneticPr fontId="1" type="noConversion"/>
  </si>
  <si>
    <t>2140101</t>
    <phoneticPr fontId="1" type="noConversion"/>
  </si>
  <si>
    <t>行政运行</t>
    <phoneticPr fontId="1" type="noConversion"/>
  </si>
  <si>
    <t>2140106</t>
    <phoneticPr fontId="1" type="noConversion"/>
  </si>
  <si>
    <t>06</t>
    <phoneticPr fontId="1" type="noConversion"/>
  </si>
  <si>
    <t>公路养护</t>
    <phoneticPr fontId="1" type="noConversion"/>
  </si>
  <si>
    <t>编制单位:浏阳市公路建设养护中心</t>
    <phoneticPr fontId="18" type="noConversion"/>
  </si>
  <si>
    <t>编制单位:浏阳市公路建设养护中心</t>
    <phoneticPr fontId="18" type="noConversion"/>
  </si>
  <si>
    <t>编制单位:浏阳市公路建设养护中心</t>
    <phoneticPr fontId="18" type="noConversion"/>
  </si>
  <si>
    <t>编制单位:浏阳市公路建设养护中心</t>
    <phoneticPr fontId="18" type="noConversion"/>
  </si>
  <si>
    <t>208</t>
    <phoneticPr fontId="1" type="noConversion"/>
  </si>
  <si>
    <t>社会保障和就业支出</t>
    <phoneticPr fontId="1" type="noConversion"/>
  </si>
  <si>
    <t>05</t>
    <phoneticPr fontId="1" type="noConversion"/>
  </si>
  <si>
    <t>行政事业单位养老支出</t>
    <phoneticPr fontId="1" type="noConversion"/>
  </si>
  <si>
    <t>02</t>
    <phoneticPr fontId="1" type="noConversion"/>
  </si>
  <si>
    <t>事业单位离退休</t>
    <phoneticPr fontId="1" type="noConversion"/>
  </si>
  <si>
    <t>214</t>
    <phoneticPr fontId="1" type="noConversion"/>
  </si>
  <si>
    <t>交通运输支出</t>
    <phoneticPr fontId="1" type="noConversion"/>
  </si>
  <si>
    <t>01</t>
    <phoneticPr fontId="1" type="noConversion"/>
  </si>
  <si>
    <t>公路水路运输</t>
    <phoneticPr fontId="1" type="noConversion"/>
  </si>
  <si>
    <t>行政运行</t>
    <phoneticPr fontId="1" type="noConversion"/>
  </si>
  <si>
    <t>06</t>
    <phoneticPr fontId="1" type="noConversion"/>
  </si>
  <si>
    <t>公路养护</t>
    <phoneticPr fontId="1" type="noConversion"/>
  </si>
  <si>
    <t>本表无数据</t>
    <phoneticPr fontId="18" type="noConversion"/>
  </si>
  <si>
    <t>编制单位：浏阳市公路建设养护中心</t>
    <phoneticPr fontId="1" type="noConversion"/>
  </si>
  <si>
    <t>总计</t>
    <phoneticPr fontId="1" type="noConversion"/>
  </si>
  <si>
    <t>浏阳市公路建设养护中心</t>
    <phoneticPr fontId="1" type="noConversion"/>
  </si>
  <si>
    <t>2080502</t>
    <phoneticPr fontId="1" type="noConversion"/>
  </si>
  <si>
    <t>2140101</t>
    <phoneticPr fontId="1" type="noConversion"/>
  </si>
  <si>
    <t>2140106</t>
    <phoneticPr fontId="1" type="noConversion"/>
  </si>
  <si>
    <t>编制单位:浏阳市公路建设养护中心</t>
    <phoneticPr fontId="18" type="noConversion"/>
  </si>
  <si>
    <t>本表无数据</t>
    <phoneticPr fontId="18" type="noConversion"/>
  </si>
  <si>
    <t>浏阳市公路建设养护中心</t>
    <phoneticPr fontId="18" type="noConversion"/>
  </si>
  <si>
    <t>宣传、贯彻、执行国家和省、市关于国省道公路和农村公路建设、养护的方针政策、法律法规和技术标准规范。承担全市公路养护项目建议计划的编制和报审，并负责组织实施；协同做好公路交通战备工作。承担全市“路长制”办公室日常工作。协助处理侵占、损坏公路、公路用地、公路附属设施等违反公路建设、养护行为赔补偿相关工作。负责公路基础数据库管理，做好路况信息登记和养统计报表编制上报工作；负责全市公路路网运行监测和公路信息化建设；负责指导协调公路应急抢通工作；负责全市公路科技推广。</t>
    <phoneticPr fontId="18" type="noConversion"/>
  </si>
  <si>
    <t>贯彻国家、省、市有关公路管理、养护、项目建设工作的各类规章制度。提高财政资金的使用效率，服务于我市经济发展和振兴乡村经济，立足服务民生、提高公路路况质量。</t>
    <phoneticPr fontId="18" type="noConversion"/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</si>
</sst>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0.00_ "/>
    <numFmt numFmtId="178" formatCode="0_ "/>
    <numFmt numFmtId="179" formatCode="#,##0.0_ "/>
    <numFmt numFmtId="180" formatCode=";;"/>
    <numFmt numFmtId="181" formatCode="#,##0.00_);[Red]\(#,##0.00\)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18"/>
      <name val="SimSun"/>
      <charset val="134"/>
    </font>
    <font>
      <sz val="9"/>
      <name val="SimSun"/>
      <charset val="134"/>
    </font>
    <font>
      <b/>
      <sz val="17"/>
      <name val="宋体"/>
      <charset val="134"/>
    </font>
    <font>
      <b/>
      <sz val="17"/>
      <name val="SimSun"/>
      <charset val="134"/>
    </font>
    <font>
      <sz val="13"/>
      <name val="Times New Roman"/>
      <family val="1"/>
    </font>
    <font>
      <sz val="17"/>
      <name val="SimSun"/>
      <charset val="134"/>
    </font>
    <font>
      <sz val="9"/>
      <name val="宋体"/>
      <charset val="134"/>
    </font>
    <font>
      <sz val="13"/>
      <name val="宋体"/>
      <charset val="134"/>
    </font>
    <font>
      <sz val="11"/>
      <color indexed="8"/>
      <name val="黑体"/>
      <family val="3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/>
      <diagonal/>
    </border>
    <border>
      <left style="thin">
        <color indexed="8"/>
      </left>
      <right style="thin">
        <color indexed="23"/>
      </right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</cellStyleXfs>
  <cellXfs count="134">
    <xf numFmtId="0" fontId="0" fillId="0" borderId="0" xfId="0">
      <alignment vertical="center"/>
    </xf>
    <xf numFmtId="176" fontId="1" fillId="0" borderId="0" xfId="0" applyNumberFormat="1" applyFont="1" applyAlignment="1">
      <alignment horizontal="right" vertical="center" wrapText="1"/>
    </xf>
    <xf numFmtId="176" fontId="1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horizontal="right" vertical="top" wrapText="1"/>
    </xf>
    <xf numFmtId="176" fontId="1" fillId="0" borderId="1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left" vertical="center" wrapText="1"/>
    </xf>
    <xf numFmtId="176" fontId="9" fillId="0" borderId="0" xfId="0" applyNumberFormat="1" applyFont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176" fontId="10" fillId="0" borderId="0" xfId="0" applyNumberFormat="1" applyFont="1" applyAlignment="1">
      <alignment horizontal="left" vertical="center" wrapText="1"/>
    </xf>
    <xf numFmtId="176" fontId="10" fillId="0" borderId="1" xfId="0" applyNumberFormat="1" applyFont="1" applyBorder="1" applyAlignment="1">
      <alignment horizontal="left" vertical="center" wrapText="1"/>
    </xf>
    <xf numFmtId="176" fontId="11" fillId="0" borderId="2" xfId="0" applyNumberFormat="1" applyFont="1" applyBorder="1" applyAlignment="1">
      <alignment horizontal="left" vertical="center" wrapText="1"/>
    </xf>
    <xf numFmtId="176" fontId="10" fillId="0" borderId="3" xfId="0" applyNumberFormat="1" applyFont="1" applyBorder="1" applyAlignment="1">
      <alignment horizontal="left" vertical="center" wrapText="1"/>
    </xf>
    <xf numFmtId="176" fontId="10" fillId="0" borderId="0" xfId="0" applyNumberFormat="1" applyFont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left" vertical="center" wrapText="1"/>
    </xf>
    <xf numFmtId="176" fontId="10" fillId="0" borderId="0" xfId="0" applyNumberFormat="1" applyFont="1" applyAlignment="1">
      <alignment horizontal="right" vertical="center" wrapText="1"/>
    </xf>
    <xf numFmtId="176" fontId="6" fillId="0" borderId="2" xfId="0" applyNumberFormat="1" applyFont="1" applyBorder="1" applyAlignment="1">
      <alignment horizontal="left" vertical="center" wrapText="1"/>
    </xf>
    <xf numFmtId="176" fontId="16" fillId="0" borderId="0" xfId="0" applyNumberFormat="1" applyFont="1" applyAlignment="1">
      <alignment horizontal="right" vertical="center" wrapText="1"/>
    </xf>
    <xf numFmtId="176" fontId="16" fillId="0" borderId="2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right" vertical="center" wrapText="1"/>
    </xf>
    <xf numFmtId="176" fontId="16" fillId="0" borderId="3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left" vertical="center" wrapText="1"/>
    </xf>
    <xf numFmtId="176" fontId="13" fillId="0" borderId="5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left" vertical="center" wrapText="1"/>
    </xf>
    <xf numFmtId="0" fontId="0" fillId="0" borderId="5" xfId="0" applyBorder="1">
      <alignment vertical="center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left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left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left" vertical="center" wrapText="1"/>
    </xf>
    <xf numFmtId="177" fontId="1" fillId="0" borderId="5" xfId="0" applyNumberFormat="1" applyFont="1" applyBorder="1" applyAlignment="1">
      <alignment horizontal="right" vertical="center" wrapText="1"/>
    </xf>
    <xf numFmtId="177" fontId="1" fillId="0" borderId="5" xfId="0" applyNumberFormat="1" applyFont="1" applyBorder="1" applyAlignment="1">
      <alignment horizontal="left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/>
    </xf>
    <xf numFmtId="0" fontId="20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49" fontId="22" fillId="0" borderId="5" xfId="0" applyNumberFormat="1" applyFont="1" applyFill="1" applyBorder="1" applyAlignment="1">
      <alignment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177" fontId="21" fillId="0" borderId="5" xfId="0" applyNumberFormat="1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left" vertical="center" wrapText="1"/>
    </xf>
    <xf numFmtId="0" fontId="24" fillId="0" borderId="0" xfId="1" applyFont="1">
      <alignment vertical="center"/>
    </xf>
    <xf numFmtId="0" fontId="26" fillId="0" borderId="0" xfId="0" applyFont="1" applyAlignment="1"/>
    <xf numFmtId="179" fontId="27" fillId="0" borderId="0" xfId="2" applyNumberFormat="1" applyFont="1" applyFill="1" applyAlignment="1" applyProtection="1">
      <alignment horizontal="left" vertical="center"/>
    </xf>
    <xf numFmtId="179" fontId="27" fillId="0" borderId="0" xfId="2" applyNumberFormat="1" applyFont="1" applyFill="1" applyAlignment="1" applyProtection="1">
      <alignment horizontal="right" vertical="center"/>
    </xf>
    <xf numFmtId="0" fontId="27" fillId="0" borderId="0" xfId="2" applyNumberFormat="1" applyFont="1" applyFill="1" applyAlignment="1" applyProtection="1">
      <alignment vertical="center"/>
    </xf>
    <xf numFmtId="0" fontId="26" fillId="0" borderId="0" xfId="2" applyFont="1"/>
    <xf numFmtId="0" fontId="27" fillId="2" borderId="0" xfId="0" applyNumberFormat="1" applyFont="1" applyFill="1" applyAlignment="1" applyProtection="1">
      <alignment horizontal="right"/>
    </xf>
    <xf numFmtId="0" fontId="27" fillId="0" borderId="5" xfId="3" applyNumberFormat="1" applyFont="1" applyFill="1" applyBorder="1" applyAlignment="1" applyProtection="1">
      <alignment horizontal="center" vertical="center" wrapText="1"/>
    </xf>
    <xf numFmtId="180" fontId="26" fillId="0" borderId="5" xfId="3" applyNumberFormat="1" applyFont="1" applyFill="1" applyBorder="1" applyAlignment="1" applyProtection="1">
      <alignment horizontal="center" vertical="center" wrapText="1"/>
    </xf>
    <xf numFmtId="4" fontId="26" fillId="0" borderId="5" xfId="3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righ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49" fontId="22" fillId="0" borderId="5" xfId="0" applyNumberFormat="1" applyFont="1" applyBorder="1">
      <alignment vertical="center"/>
    </xf>
    <xf numFmtId="0" fontId="22" fillId="0" borderId="5" xfId="0" applyFont="1" applyBorder="1">
      <alignment vertical="center"/>
    </xf>
    <xf numFmtId="176" fontId="3" fillId="0" borderId="5" xfId="0" applyNumberFormat="1" applyFont="1" applyBorder="1" applyAlignment="1">
      <alignment horizontal="right" vertical="center" wrapText="1"/>
    </xf>
    <xf numFmtId="0" fontId="22" fillId="0" borderId="5" xfId="0" applyFont="1" applyBorder="1" applyAlignment="1">
      <alignment horizontal="center" vertical="center"/>
    </xf>
    <xf numFmtId="176" fontId="22" fillId="0" borderId="5" xfId="0" applyNumberFormat="1" applyFont="1" applyBorder="1">
      <alignment vertical="center"/>
    </xf>
    <xf numFmtId="49" fontId="22" fillId="0" borderId="5" xfId="0" applyNumberFormat="1" applyFont="1" applyBorder="1" applyAlignment="1">
      <alignment horizontal="center" vertical="center"/>
    </xf>
    <xf numFmtId="181" fontId="4" fillId="0" borderId="4" xfId="0" applyNumberFormat="1" applyFont="1" applyBorder="1" applyAlignment="1">
      <alignment horizontal="right" vertical="center" wrapText="1"/>
    </xf>
    <xf numFmtId="181" fontId="3" fillId="0" borderId="4" xfId="0" applyNumberFormat="1" applyFont="1" applyBorder="1" applyAlignment="1">
      <alignment horizontal="right" vertical="center" wrapText="1"/>
    </xf>
    <xf numFmtId="181" fontId="4" fillId="0" borderId="7" xfId="0" applyNumberFormat="1" applyFont="1" applyBorder="1" applyAlignment="1">
      <alignment horizontal="right" vertical="center" wrapText="1"/>
    </xf>
    <xf numFmtId="181" fontId="4" fillId="0" borderId="2" xfId="0" applyNumberFormat="1" applyFont="1" applyBorder="1" applyAlignment="1">
      <alignment horizontal="right" vertical="center" wrapText="1"/>
    </xf>
    <xf numFmtId="0" fontId="24" fillId="0" borderId="5" xfId="1" applyFont="1" applyBorder="1" applyAlignment="1">
      <alignment horizontal="center" vertical="center"/>
    </xf>
    <xf numFmtId="0" fontId="26" fillId="0" borderId="5" xfId="3" applyNumberFormat="1" applyFont="1" applyFill="1" applyBorder="1" applyAlignment="1" applyProtection="1">
      <alignment horizontal="center" vertical="center" wrapText="1"/>
    </xf>
    <xf numFmtId="49" fontId="26" fillId="0" borderId="5" xfId="3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1" fillId="0" borderId="11" xfId="0" applyNumberFormat="1" applyFont="1" applyBorder="1" applyAlignment="1">
      <alignment horizontal="right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 wrapText="1"/>
    </xf>
    <xf numFmtId="176" fontId="10" fillId="0" borderId="6" xfId="0" applyNumberFormat="1" applyFont="1" applyBorder="1" applyAlignment="1">
      <alignment horizontal="left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right" vertical="center" wrapText="1"/>
    </xf>
    <xf numFmtId="176" fontId="15" fillId="0" borderId="0" xfId="0" applyNumberFormat="1" applyFont="1" applyAlignment="1">
      <alignment horizontal="center" vertical="center" wrapText="1"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Border="1" applyAlignment="1">
      <alignment horizontal="left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178" fontId="1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176" fontId="17" fillId="0" borderId="0" xfId="0" applyNumberFormat="1" applyFont="1" applyAlignment="1">
      <alignment horizontal="center" vertical="center" wrapText="1"/>
    </xf>
    <xf numFmtId="176" fontId="10" fillId="0" borderId="5" xfId="0" applyNumberFormat="1" applyFont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27" fillId="0" borderId="16" xfId="3" applyNumberFormat="1" applyFont="1" applyFill="1" applyBorder="1" applyAlignment="1" applyProtection="1">
      <alignment horizontal="center" vertical="center" wrapText="1"/>
    </xf>
    <xf numFmtId="0" fontId="27" fillId="0" borderId="8" xfId="3" applyNumberFormat="1" applyFont="1" applyFill="1" applyBorder="1" applyAlignment="1" applyProtection="1">
      <alignment horizontal="center" vertical="center" wrapText="1"/>
    </xf>
    <xf numFmtId="0" fontId="27" fillId="0" borderId="9" xfId="3" applyNumberFormat="1" applyFont="1" applyFill="1" applyBorder="1" applyAlignment="1" applyProtection="1">
      <alignment horizontal="center" vertical="center" wrapText="1"/>
    </xf>
    <xf numFmtId="0" fontId="27" fillId="0" borderId="5" xfId="3" applyNumberFormat="1" applyFont="1" applyFill="1" applyBorder="1" applyAlignment="1" applyProtection="1">
      <alignment horizontal="center" vertical="center"/>
    </xf>
    <xf numFmtId="0" fontId="27" fillId="0" borderId="5" xfId="3" applyNumberFormat="1" applyFont="1" applyFill="1" applyBorder="1" applyAlignment="1" applyProtection="1">
      <alignment horizontal="center" vertical="center" wrapText="1"/>
    </xf>
    <xf numFmtId="0" fontId="2" fillId="0" borderId="0" xfId="3" applyNumberFormat="1" applyFont="1" applyFill="1" applyBorder="1" applyAlignment="1" applyProtection="1">
      <alignment horizontal="center" vertical="center" wrapText="1"/>
    </xf>
    <xf numFmtId="0" fontId="27" fillId="0" borderId="0" xfId="2" applyNumberFormat="1" applyFont="1" applyFill="1" applyAlignment="1" applyProtection="1">
      <alignment horizontal="left" vertical="center"/>
    </xf>
    <xf numFmtId="0" fontId="27" fillId="0" borderId="10" xfId="3" applyNumberFormat="1" applyFont="1" applyFill="1" applyBorder="1" applyAlignment="1" applyProtection="1">
      <alignment horizontal="center" vertical="center" wrapText="1"/>
    </xf>
    <xf numFmtId="0" fontId="27" fillId="0" borderId="17" xfId="3" applyNumberFormat="1" applyFont="1" applyFill="1" applyBorder="1" applyAlignment="1" applyProtection="1">
      <alignment horizontal="center" vertical="center" wrapText="1"/>
    </xf>
    <xf numFmtId="176" fontId="4" fillId="0" borderId="18" xfId="0" applyNumberFormat="1" applyFont="1" applyBorder="1" applyAlignment="1">
      <alignment horizontal="left" vertical="center" wrapText="1"/>
    </xf>
    <xf numFmtId="176" fontId="7" fillId="0" borderId="19" xfId="0" applyNumberFormat="1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176" fontId="7" fillId="0" borderId="21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8" xfId="2"/>
    <cellStyle name="常规_部门整体支出绩效目标表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D11" sqref="D11"/>
    </sheetView>
  </sheetViews>
  <sheetFormatPr defaultRowHeight="13.5"/>
  <cols>
    <col min="1" max="1" width="31.5" customWidth="1"/>
    <col min="2" max="2" width="20.125" customWidth="1"/>
    <col min="3" max="3" width="31.5" customWidth="1"/>
    <col min="4" max="4" width="20.125" customWidth="1"/>
    <col min="5" max="5" width="4" customWidth="1"/>
  </cols>
  <sheetData>
    <row r="1" spans="1:5" ht="25.9" customHeight="1">
      <c r="A1" s="94" t="s">
        <v>374</v>
      </c>
      <c r="B1" s="94"/>
      <c r="C1" s="94"/>
      <c r="D1" s="94"/>
      <c r="E1" s="2"/>
    </row>
    <row r="2" spans="1:5" ht="23.25" customHeight="1">
      <c r="A2" s="73" t="s">
        <v>382</v>
      </c>
      <c r="B2" s="3"/>
      <c r="C2" s="95" t="s">
        <v>0</v>
      </c>
      <c r="D2" s="95"/>
      <c r="E2" s="2"/>
    </row>
    <row r="3" spans="1:5" ht="22.5" customHeight="1">
      <c r="A3" s="96" t="s">
        <v>1</v>
      </c>
      <c r="B3" s="97"/>
      <c r="C3" s="96" t="s">
        <v>2</v>
      </c>
      <c r="D3" s="97"/>
      <c r="E3" s="4"/>
    </row>
    <row r="4" spans="1:5" ht="22.5" customHeight="1">
      <c r="A4" s="5" t="s">
        <v>3</v>
      </c>
      <c r="B4" s="5" t="s">
        <v>4</v>
      </c>
      <c r="C4" s="5" t="s">
        <v>3</v>
      </c>
      <c r="D4" s="5" t="s">
        <v>4</v>
      </c>
      <c r="E4" s="4"/>
    </row>
    <row r="5" spans="1:5" ht="21" customHeight="1">
      <c r="A5" s="6" t="s">
        <v>5</v>
      </c>
      <c r="B5" s="7">
        <v>3361.2</v>
      </c>
      <c r="C5" s="6" t="s">
        <v>6</v>
      </c>
      <c r="D5" s="7">
        <v>3288.48</v>
      </c>
      <c r="E5" s="4"/>
    </row>
    <row r="6" spans="1:5" ht="21" customHeight="1">
      <c r="A6" s="6" t="s">
        <v>7</v>
      </c>
      <c r="B6" s="7">
        <v>3288.48</v>
      </c>
      <c r="C6" s="6" t="s">
        <v>8</v>
      </c>
      <c r="D6" s="7">
        <v>2849.35</v>
      </c>
      <c r="E6" s="4"/>
    </row>
    <row r="7" spans="1:5" ht="21" customHeight="1">
      <c r="A7" s="6" t="s">
        <v>9</v>
      </c>
      <c r="B7" s="7">
        <v>72.72</v>
      </c>
      <c r="C7" s="6" t="s">
        <v>10</v>
      </c>
      <c r="D7" s="7">
        <v>202</v>
      </c>
      <c r="E7" s="4"/>
    </row>
    <row r="8" spans="1:5" ht="21" customHeight="1">
      <c r="A8" s="6" t="s">
        <v>11</v>
      </c>
      <c r="B8" s="7"/>
      <c r="C8" s="6" t="s">
        <v>12</v>
      </c>
      <c r="D8" s="7">
        <v>237.13</v>
      </c>
      <c r="E8" s="4"/>
    </row>
    <row r="9" spans="1:5" ht="21" customHeight="1">
      <c r="A9" s="6" t="s">
        <v>13</v>
      </c>
      <c r="B9" s="7"/>
      <c r="C9" s="6" t="s">
        <v>14</v>
      </c>
      <c r="D9" s="7">
        <v>72.72</v>
      </c>
      <c r="E9" s="4"/>
    </row>
    <row r="10" spans="1:5" ht="21" customHeight="1">
      <c r="A10" s="6" t="s">
        <v>15</v>
      </c>
      <c r="B10" s="7"/>
      <c r="C10" s="6" t="s">
        <v>16</v>
      </c>
      <c r="D10" s="7">
        <v>72.72</v>
      </c>
      <c r="E10" s="4"/>
    </row>
    <row r="11" spans="1:5" ht="21" customHeight="1">
      <c r="A11" s="6" t="s">
        <v>17</v>
      </c>
      <c r="B11" s="7"/>
      <c r="C11" s="6" t="s">
        <v>18</v>
      </c>
      <c r="D11" s="7"/>
      <c r="E11" s="4"/>
    </row>
    <row r="12" spans="1:5" ht="21" customHeight="1">
      <c r="A12" s="6" t="s">
        <v>19</v>
      </c>
      <c r="B12" s="7">
        <v>12</v>
      </c>
      <c r="C12" s="6" t="s">
        <v>20</v>
      </c>
      <c r="D12" s="7"/>
      <c r="E12" s="4"/>
    </row>
    <row r="13" spans="1:5" ht="21" customHeight="1">
      <c r="A13" s="6" t="s">
        <v>21</v>
      </c>
      <c r="B13" s="7">
        <v>60.72</v>
      </c>
      <c r="C13" s="6" t="s">
        <v>22</v>
      </c>
      <c r="D13" s="7"/>
      <c r="E13" s="4"/>
    </row>
    <row r="14" spans="1:5" ht="21" customHeight="1">
      <c r="A14" s="6" t="s">
        <v>23</v>
      </c>
      <c r="B14" s="7"/>
      <c r="C14" s="6" t="s">
        <v>24</v>
      </c>
      <c r="D14" s="7"/>
      <c r="E14" s="4"/>
    </row>
    <row r="15" spans="1:5" ht="21" customHeight="1">
      <c r="A15" s="6" t="s">
        <v>25</v>
      </c>
      <c r="B15" s="7"/>
      <c r="C15" s="6" t="s">
        <v>26</v>
      </c>
      <c r="D15" s="7"/>
      <c r="E15" s="4"/>
    </row>
    <row r="16" spans="1:5" ht="21" customHeight="1">
      <c r="A16" s="6" t="s">
        <v>27</v>
      </c>
      <c r="B16" s="7"/>
      <c r="C16" s="5"/>
      <c r="D16" s="7"/>
      <c r="E16" s="4"/>
    </row>
    <row r="17" spans="1:5" ht="21" customHeight="1">
      <c r="A17" s="6" t="s">
        <v>28</v>
      </c>
      <c r="B17" s="7"/>
      <c r="C17" s="5"/>
      <c r="D17" s="7"/>
      <c r="E17" s="4"/>
    </row>
    <row r="18" spans="1:5" ht="21" customHeight="1">
      <c r="A18" s="6" t="s">
        <v>29</v>
      </c>
      <c r="B18" s="7"/>
      <c r="C18" s="5" t="s">
        <v>30</v>
      </c>
      <c r="D18" s="7">
        <v>3361.2</v>
      </c>
      <c r="E18" s="4"/>
    </row>
    <row r="19" spans="1:5" ht="21" customHeight="1">
      <c r="A19" s="6" t="s">
        <v>31</v>
      </c>
      <c r="B19" s="7"/>
      <c r="C19" s="6"/>
      <c r="D19" s="7"/>
      <c r="E19" s="4"/>
    </row>
    <row r="20" spans="1:5" ht="21" customHeight="1">
      <c r="A20" s="6" t="s">
        <v>32</v>
      </c>
      <c r="B20" s="7"/>
      <c r="C20" s="6" t="s">
        <v>33</v>
      </c>
      <c r="D20" s="7"/>
      <c r="E20" s="4"/>
    </row>
    <row r="21" spans="1:5" ht="21" customHeight="1">
      <c r="A21" s="5" t="s">
        <v>34</v>
      </c>
      <c r="B21" s="7">
        <v>3361.2</v>
      </c>
      <c r="C21" s="6" t="s">
        <v>35</v>
      </c>
      <c r="D21" s="7"/>
      <c r="E21" s="4"/>
    </row>
    <row r="22" spans="1:5" ht="21" customHeight="1">
      <c r="A22" s="6" t="s">
        <v>36</v>
      </c>
      <c r="B22" s="7"/>
      <c r="C22" s="6" t="s">
        <v>37</v>
      </c>
      <c r="D22" s="7"/>
      <c r="E22" s="4"/>
    </row>
    <row r="23" spans="1:5" ht="21" customHeight="1">
      <c r="A23" s="5" t="s">
        <v>38</v>
      </c>
      <c r="B23" s="7">
        <v>3361.2</v>
      </c>
      <c r="C23" s="5" t="s">
        <v>39</v>
      </c>
      <c r="D23" s="7">
        <v>3361.2</v>
      </c>
      <c r="E23" s="4"/>
    </row>
    <row r="24" spans="1:5" ht="21" customHeight="1">
      <c r="A24" s="8"/>
      <c r="B24" s="9"/>
      <c r="C24" s="8"/>
      <c r="D24" s="8"/>
      <c r="E24" s="2"/>
    </row>
  </sheetData>
  <mergeCells count="4">
    <mergeCell ref="A1:D1"/>
    <mergeCell ref="C2:D2"/>
    <mergeCell ref="A3:B3"/>
    <mergeCell ref="C3:D3"/>
  </mergeCells>
  <phoneticPr fontId="18" type="noConversion"/>
  <printOptions horizontalCentered="1" verticalCentered="1"/>
  <pageMargins left="0.70866141732283472" right="0.43307086614173229" top="0.27559055118110237" bottom="0.27559055118110237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activeCell="L18" sqref="L18"/>
    </sheetView>
  </sheetViews>
  <sheetFormatPr defaultRowHeight="13.5"/>
  <cols>
    <col min="1" max="1" width="5.25" customWidth="1"/>
    <col min="3" max="3" width="7.25" customWidth="1"/>
    <col min="4" max="4" width="6.125" customWidth="1"/>
    <col min="5" max="5" width="7" customWidth="1"/>
    <col min="8" max="8" width="5" customWidth="1"/>
    <col min="9" max="10" width="8.25" customWidth="1"/>
    <col min="11" max="11" width="19.375" customWidth="1"/>
    <col min="12" max="12" width="13.75" customWidth="1"/>
    <col min="13" max="13" width="13" customWidth="1"/>
    <col min="14" max="14" width="13.875" customWidth="1"/>
  </cols>
  <sheetData>
    <row r="1" spans="1:14" ht="25.5">
      <c r="A1" s="63"/>
      <c r="B1" s="125" t="s">
        <v>373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4.25">
      <c r="A2" s="64"/>
      <c r="B2" s="126"/>
      <c r="C2" s="126"/>
      <c r="D2" s="65"/>
      <c r="E2" s="66"/>
      <c r="F2" s="66"/>
      <c r="G2" s="66"/>
      <c r="H2" s="67"/>
      <c r="I2" s="68"/>
      <c r="J2" s="68"/>
      <c r="K2" s="68"/>
      <c r="L2" s="68"/>
      <c r="M2" s="63"/>
      <c r="N2" s="69" t="s">
        <v>103</v>
      </c>
    </row>
    <row r="3" spans="1:14" ht="24" customHeight="1">
      <c r="A3" s="120" t="s">
        <v>359</v>
      </c>
      <c r="B3" s="123" t="s">
        <v>360</v>
      </c>
      <c r="C3" s="123" t="s">
        <v>361</v>
      </c>
      <c r="D3" s="123"/>
      <c r="E3" s="123"/>
      <c r="F3" s="123"/>
      <c r="G3" s="123"/>
      <c r="H3" s="123"/>
      <c r="I3" s="123"/>
      <c r="J3" s="123"/>
      <c r="K3" s="124" t="s">
        <v>362</v>
      </c>
      <c r="L3" s="124" t="s">
        <v>363</v>
      </c>
      <c r="M3" s="127" t="s">
        <v>364</v>
      </c>
      <c r="N3" s="128"/>
    </row>
    <row r="4" spans="1:14" ht="28.9" customHeight="1">
      <c r="A4" s="121"/>
      <c r="B4" s="123"/>
      <c r="C4" s="123" t="s">
        <v>365</v>
      </c>
      <c r="D4" s="123" t="s">
        <v>366</v>
      </c>
      <c r="E4" s="123"/>
      <c r="F4" s="123"/>
      <c r="G4" s="123"/>
      <c r="H4" s="123"/>
      <c r="I4" s="123" t="s">
        <v>367</v>
      </c>
      <c r="J4" s="123"/>
      <c r="K4" s="124"/>
      <c r="L4" s="123"/>
      <c r="M4" s="123" t="s">
        <v>368</v>
      </c>
      <c r="N4" s="123" t="s">
        <v>369</v>
      </c>
    </row>
    <row r="5" spans="1:14" ht="42.75" customHeight="1">
      <c r="A5" s="122"/>
      <c r="B5" s="123"/>
      <c r="C5" s="123"/>
      <c r="D5" s="70" t="s">
        <v>120</v>
      </c>
      <c r="E5" s="70" t="s">
        <v>348</v>
      </c>
      <c r="F5" s="70" t="s">
        <v>370</v>
      </c>
      <c r="G5" s="70" t="s">
        <v>371</v>
      </c>
      <c r="H5" s="70" t="s">
        <v>372</v>
      </c>
      <c r="I5" s="70" t="s">
        <v>49</v>
      </c>
      <c r="J5" s="70" t="s">
        <v>50</v>
      </c>
      <c r="K5" s="124"/>
      <c r="L5" s="123"/>
      <c r="M5" s="123"/>
      <c r="N5" s="123"/>
    </row>
    <row r="6" spans="1:14" ht="258" customHeight="1">
      <c r="A6" s="91">
        <v>414</v>
      </c>
      <c r="B6" s="71" t="s">
        <v>434</v>
      </c>
      <c r="C6" s="72">
        <f>I6+J6</f>
        <v>3361.2</v>
      </c>
      <c r="D6" s="72"/>
      <c r="E6" s="72"/>
      <c r="F6" s="72"/>
      <c r="G6" s="72"/>
      <c r="H6" s="72"/>
      <c r="I6" s="72">
        <v>3288.48</v>
      </c>
      <c r="J6" s="72">
        <v>72.72</v>
      </c>
      <c r="K6" s="93" t="s">
        <v>435</v>
      </c>
      <c r="L6" s="92" t="s">
        <v>436</v>
      </c>
      <c r="M6" s="92" t="s">
        <v>436</v>
      </c>
      <c r="N6" s="92" t="s">
        <v>436</v>
      </c>
    </row>
  </sheetData>
  <mergeCells count="13">
    <mergeCell ref="M4:M5"/>
    <mergeCell ref="N4:N5"/>
    <mergeCell ref="B1:N1"/>
    <mergeCell ref="B2:C2"/>
    <mergeCell ref="M3:N3"/>
    <mergeCell ref="L3:L5"/>
    <mergeCell ref="A3:A5"/>
    <mergeCell ref="B3:B5"/>
    <mergeCell ref="C3:J3"/>
    <mergeCell ref="K3:K5"/>
    <mergeCell ref="C4:C5"/>
    <mergeCell ref="D4:H4"/>
    <mergeCell ref="I4:J4"/>
  </mergeCells>
  <phoneticPr fontId="18" type="noConversion"/>
  <printOptions horizontalCentered="1" verticalCentered="1"/>
  <pageMargins left="0.19685039370078741" right="0.15748031496062992" top="0.39370078740157483" bottom="0.43307086614173229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2"/>
  <sheetViews>
    <sheetView topLeftCell="A19" workbookViewId="0">
      <selection activeCell="J47" sqref="J47"/>
    </sheetView>
  </sheetViews>
  <sheetFormatPr defaultRowHeight="13.5"/>
  <cols>
    <col min="1" max="1" width="13.75" customWidth="1"/>
    <col min="2" max="2" width="41" customWidth="1"/>
    <col min="3" max="3" width="22.125" customWidth="1"/>
    <col min="4" max="4" width="1.875" customWidth="1"/>
  </cols>
  <sheetData>
    <row r="1" spans="1:4" ht="29.25" customHeight="1">
      <c r="A1" s="94" t="s">
        <v>283</v>
      </c>
      <c r="B1" s="94"/>
      <c r="C1" s="94"/>
      <c r="D1" s="2"/>
    </row>
    <row r="2" spans="1:4" ht="23.25" customHeight="1">
      <c r="A2" s="129" t="s">
        <v>432</v>
      </c>
      <c r="B2" s="129"/>
      <c r="C2" s="1" t="s">
        <v>0</v>
      </c>
      <c r="D2" s="2"/>
    </row>
    <row r="3" spans="1:4" ht="21.75" customHeight="1">
      <c r="A3" s="29" t="s">
        <v>284</v>
      </c>
      <c r="B3" s="29" t="s">
        <v>285</v>
      </c>
      <c r="C3" s="29" t="s">
        <v>69</v>
      </c>
      <c r="D3" s="4"/>
    </row>
    <row r="4" spans="1:4" ht="18" customHeight="1">
      <c r="A4" s="30"/>
      <c r="B4" s="27" t="s">
        <v>214</v>
      </c>
      <c r="C4" s="88">
        <f>C5+C19+C47</f>
        <v>3361.2</v>
      </c>
      <c r="D4" s="4"/>
    </row>
    <row r="5" spans="1:4" ht="18" customHeight="1">
      <c r="A5" s="35">
        <v>301</v>
      </c>
      <c r="B5" s="31" t="s">
        <v>58</v>
      </c>
      <c r="C5" s="88">
        <f>SUM(C6:C18)</f>
        <v>2849.35</v>
      </c>
      <c r="D5" s="4"/>
    </row>
    <row r="6" spans="1:4" ht="18" customHeight="1">
      <c r="A6" s="36">
        <v>30101</v>
      </c>
      <c r="B6" s="30" t="s">
        <v>286</v>
      </c>
      <c r="C6" s="87">
        <v>734.77</v>
      </c>
      <c r="D6" s="4"/>
    </row>
    <row r="7" spans="1:4" ht="18" customHeight="1">
      <c r="A7" s="36">
        <v>30102</v>
      </c>
      <c r="B7" s="30" t="s">
        <v>287</v>
      </c>
      <c r="C7" s="87">
        <v>1.0900000000000001</v>
      </c>
      <c r="D7" s="4"/>
    </row>
    <row r="8" spans="1:4" ht="18" customHeight="1">
      <c r="A8" s="36">
        <v>30103</v>
      </c>
      <c r="B8" s="30" t="s">
        <v>288</v>
      </c>
      <c r="C8" s="87">
        <v>879.33</v>
      </c>
      <c r="D8" s="4"/>
    </row>
    <row r="9" spans="1:4" ht="17.25" customHeight="1">
      <c r="A9" s="36">
        <v>30106</v>
      </c>
      <c r="B9" s="30" t="s">
        <v>289</v>
      </c>
      <c r="C9" s="87"/>
      <c r="D9" s="4"/>
    </row>
    <row r="10" spans="1:4" ht="17.25" customHeight="1">
      <c r="A10" s="36">
        <v>30107</v>
      </c>
      <c r="B10" s="30" t="s">
        <v>290</v>
      </c>
      <c r="C10" s="87">
        <v>578.20000000000005</v>
      </c>
      <c r="D10" s="4"/>
    </row>
    <row r="11" spans="1:4" ht="19.5" customHeight="1">
      <c r="A11" s="36">
        <v>30108</v>
      </c>
      <c r="B11" s="30" t="s">
        <v>291</v>
      </c>
      <c r="C11" s="87">
        <v>219.87</v>
      </c>
      <c r="D11" s="4"/>
    </row>
    <row r="12" spans="1:4" ht="17.25" customHeight="1">
      <c r="A12" s="36">
        <v>30109</v>
      </c>
      <c r="B12" s="30" t="s">
        <v>292</v>
      </c>
      <c r="C12" s="87">
        <v>21.24</v>
      </c>
      <c r="D12" s="4"/>
    </row>
    <row r="13" spans="1:4" ht="18" customHeight="1">
      <c r="A13" s="36">
        <v>30110</v>
      </c>
      <c r="B13" s="30" t="s">
        <v>293</v>
      </c>
      <c r="C13" s="87">
        <v>96.19</v>
      </c>
      <c r="D13" s="4"/>
    </row>
    <row r="14" spans="1:4" ht="18" customHeight="1">
      <c r="A14" s="36">
        <v>30111</v>
      </c>
      <c r="B14" s="30" t="s">
        <v>294</v>
      </c>
      <c r="C14" s="87">
        <v>41.23</v>
      </c>
      <c r="D14" s="4"/>
    </row>
    <row r="15" spans="1:4" ht="18" customHeight="1">
      <c r="A15" s="36">
        <v>30112</v>
      </c>
      <c r="B15" s="30" t="s">
        <v>295</v>
      </c>
      <c r="C15" s="87">
        <v>12.93</v>
      </c>
      <c r="D15" s="4"/>
    </row>
    <row r="16" spans="1:4" ht="18" customHeight="1">
      <c r="A16" s="36">
        <v>30113</v>
      </c>
      <c r="B16" s="30" t="s">
        <v>218</v>
      </c>
      <c r="C16" s="87">
        <v>157.44</v>
      </c>
      <c r="D16" s="4"/>
    </row>
    <row r="17" spans="1:4" ht="18" customHeight="1">
      <c r="A17" s="36">
        <v>30114</v>
      </c>
      <c r="B17" s="30" t="s">
        <v>296</v>
      </c>
      <c r="C17" s="87"/>
      <c r="D17" s="4"/>
    </row>
    <row r="18" spans="1:4" ht="18" customHeight="1">
      <c r="A18" s="36">
        <v>30199</v>
      </c>
      <c r="B18" s="30" t="s">
        <v>219</v>
      </c>
      <c r="C18" s="87">
        <v>107.06</v>
      </c>
      <c r="D18" s="4"/>
    </row>
    <row r="19" spans="1:4" ht="18" customHeight="1">
      <c r="A19" s="35">
        <v>302</v>
      </c>
      <c r="B19" s="31" t="s">
        <v>59</v>
      </c>
      <c r="C19" s="88">
        <f>SUM(C20:C46)</f>
        <v>202</v>
      </c>
      <c r="D19" s="4"/>
    </row>
    <row r="20" spans="1:4" ht="18" customHeight="1">
      <c r="A20" s="36">
        <v>30201</v>
      </c>
      <c r="B20" s="30" t="s">
        <v>297</v>
      </c>
      <c r="C20" s="87">
        <v>5</v>
      </c>
      <c r="D20" s="4"/>
    </row>
    <row r="21" spans="1:4" ht="18" customHeight="1">
      <c r="A21" s="36">
        <v>30202</v>
      </c>
      <c r="B21" s="30" t="s">
        <v>298</v>
      </c>
      <c r="C21" s="87"/>
      <c r="D21" s="4"/>
    </row>
    <row r="22" spans="1:4" ht="18" customHeight="1">
      <c r="A22" s="36">
        <v>30203</v>
      </c>
      <c r="B22" s="30" t="s">
        <v>299</v>
      </c>
      <c r="C22" s="87"/>
      <c r="D22" s="4"/>
    </row>
    <row r="23" spans="1:4" ht="18" customHeight="1">
      <c r="A23" s="36">
        <v>30204</v>
      </c>
      <c r="B23" s="30" t="s">
        <v>300</v>
      </c>
      <c r="C23" s="87"/>
      <c r="D23" s="4"/>
    </row>
    <row r="24" spans="1:4" ht="18" customHeight="1">
      <c r="A24" s="36">
        <v>30205</v>
      </c>
      <c r="B24" s="30" t="s">
        <v>301</v>
      </c>
      <c r="C24" s="87">
        <v>3</v>
      </c>
      <c r="D24" s="4"/>
    </row>
    <row r="25" spans="1:4" ht="18" customHeight="1">
      <c r="A25" s="36">
        <v>30206</v>
      </c>
      <c r="B25" s="30" t="s">
        <v>302</v>
      </c>
      <c r="C25" s="87">
        <v>3.99</v>
      </c>
      <c r="D25" s="4"/>
    </row>
    <row r="26" spans="1:4" ht="18" customHeight="1">
      <c r="A26" s="36">
        <v>30207</v>
      </c>
      <c r="B26" s="30" t="s">
        <v>303</v>
      </c>
      <c r="C26" s="87"/>
      <c r="D26" s="4"/>
    </row>
    <row r="27" spans="1:4" ht="18" customHeight="1">
      <c r="A27" s="36">
        <v>30208</v>
      </c>
      <c r="B27" s="30" t="s">
        <v>304</v>
      </c>
      <c r="C27" s="87"/>
      <c r="D27" s="4"/>
    </row>
    <row r="28" spans="1:4" ht="18" customHeight="1">
      <c r="A28" s="36">
        <v>30209</v>
      </c>
      <c r="B28" s="30" t="s">
        <v>305</v>
      </c>
      <c r="C28" s="87">
        <v>16</v>
      </c>
      <c r="D28" s="4"/>
    </row>
    <row r="29" spans="1:4" ht="18" customHeight="1">
      <c r="A29" s="36">
        <v>30211</v>
      </c>
      <c r="B29" s="30" t="s">
        <v>306</v>
      </c>
      <c r="C29" s="87"/>
      <c r="D29" s="4"/>
    </row>
    <row r="30" spans="1:4" ht="18" customHeight="1">
      <c r="A30" s="36">
        <v>30212</v>
      </c>
      <c r="B30" s="30" t="s">
        <v>307</v>
      </c>
      <c r="C30" s="87"/>
      <c r="D30" s="4"/>
    </row>
    <row r="31" spans="1:4" ht="18" customHeight="1">
      <c r="A31" s="36">
        <v>30213</v>
      </c>
      <c r="B31" s="30" t="s">
        <v>229</v>
      </c>
      <c r="C31" s="87"/>
      <c r="D31" s="4"/>
    </row>
    <row r="32" spans="1:4" ht="18" customHeight="1">
      <c r="A32" s="36">
        <v>30214</v>
      </c>
      <c r="B32" s="30" t="s">
        <v>308</v>
      </c>
      <c r="C32" s="87"/>
      <c r="D32" s="4"/>
    </row>
    <row r="33" spans="1:4" ht="18" customHeight="1">
      <c r="A33" s="36">
        <v>30215</v>
      </c>
      <c r="B33" s="30" t="s">
        <v>222</v>
      </c>
      <c r="C33" s="87">
        <v>4</v>
      </c>
      <c r="D33" s="4"/>
    </row>
    <row r="34" spans="1:4" ht="18" customHeight="1">
      <c r="A34" s="36">
        <v>30216</v>
      </c>
      <c r="B34" s="30" t="s">
        <v>223</v>
      </c>
      <c r="C34" s="87"/>
      <c r="D34" s="4"/>
    </row>
    <row r="35" spans="1:4" ht="18" customHeight="1">
      <c r="A35" s="36">
        <v>30217</v>
      </c>
      <c r="B35" s="30" t="s">
        <v>226</v>
      </c>
      <c r="C35" s="87">
        <v>8</v>
      </c>
      <c r="D35" s="4"/>
    </row>
    <row r="36" spans="1:4" ht="18" customHeight="1">
      <c r="A36" s="36">
        <v>30218</v>
      </c>
      <c r="B36" s="30" t="s">
        <v>309</v>
      </c>
      <c r="C36" s="87"/>
      <c r="D36" s="4"/>
    </row>
    <row r="37" spans="1:4" ht="18" customHeight="1">
      <c r="A37" s="36">
        <v>30224</v>
      </c>
      <c r="B37" s="30" t="s">
        <v>310</v>
      </c>
      <c r="C37" s="87"/>
      <c r="D37" s="4"/>
    </row>
    <row r="38" spans="1:4" ht="18" customHeight="1">
      <c r="A38" s="36">
        <v>30225</v>
      </c>
      <c r="B38" s="30" t="s">
        <v>311</v>
      </c>
      <c r="C38" s="87"/>
      <c r="D38" s="4"/>
    </row>
    <row r="39" spans="1:4" ht="18" customHeight="1">
      <c r="A39" s="36">
        <v>30226</v>
      </c>
      <c r="B39" s="30" t="s">
        <v>312</v>
      </c>
      <c r="C39" s="87">
        <v>4.5</v>
      </c>
      <c r="D39" s="4"/>
    </row>
    <row r="40" spans="1:4" ht="18" customHeight="1">
      <c r="A40" s="36">
        <v>30227</v>
      </c>
      <c r="B40" s="30" t="s">
        <v>225</v>
      </c>
      <c r="C40" s="87"/>
      <c r="D40" s="4"/>
    </row>
    <row r="41" spans="1:4" ht="18" customHeight="1">
      <c r="A41" s="36">
        <v>30228</v>
      </c>
      <c r="B41" s="30" t="s">
        <v>313</v>
      </c>
      <c r="C41" s="87">
        <v>46</v>
      </c>
      <c r="D41" s="4"/>
    </row>
    <row r="42" spans="1:4" ht="18" customHeight="1">
      <c r="A42" s="36">
        <v>30229</v>
      </c>
      <c r="B42" s="30" t="s">
        <v>314</v>
      </c>
      <c r="C42" s="87">
        <v>14.7</v>
      </c>
      <c r="D42" s="4"/>
    </row>
    <row r="43" spans="1:4" ht="18" customHeight="1">
      <c r="A43" s="36">
        <v>30231</v>
      </c>
      <c r="B43" s="30" t="s">
        <v>228</v>
      </c>
      <c r="C43" s="87">
        <v>29</v>
      </c>
      <c r="D43" s="4"/>
    </row>
    <row r="44" spans="1:4" ht="18" customHeight="1">
      <c r="A44" s="36">
        <v>30239</v>
      </c>
      <c r="B44" s="30" t="s">
        <v>315</v>
      </c>
      <c r="C44" s="87">
        <v>21.8</v>
      </c>
      <c r="D44" s="4"/>
    </row>
    <row r="45" spans="1:4" ht="18" customHeight="1">
      <c r="A45" s="36">
        <v>30240</v>
      </c>
      <c r="B45" s="30" t="s">
        <v>316</v>
      </c>
      <c r="C45" s="87"/>
      <c r="D45" s="4"/>
    </row>
    <row r="46" spans="1:4" ht="18" customHeight="1">
      <c r="A46" s="36">
        <v>30299</v>
      </c>
      <c r="B46" s="30" t="s">
        <v>230</v>
      </c>
      <c r="C46" s="87">
        <v>46.01</v>
      </c>
      <c r="D46" s="4"/>
    </row>
    <row r="47" spans="1:4" ht="18" customHeight="1">
      <c r="A47" s="35">
        <v>303</v>
      </c>
      <c r="B47" s="31" t="s">
        <v>60</v>
      </c>
      <c r="C47" s="88">
        <f>SUM(C48:C58)</f>
        <v>309.85000000000002</v>
      </c>
      <c r="D47" s="4"/>
    </row>
    <row r="48" spans="1:4" ht="18" customHeight="1">
      <c r="A48" s="36">
        <v>30301</v>
      </c>
      <c r="B48" s="30" t="s">
        <v>317</v>
      </c>
      <c r="C48" s="87"/>
      <c r="D48" s="4"/>
    </row>
    <row r="49" spans="1:4" ht="18" customHeight="1">
      <c r="A49" s="36">
        <v>30302</v>
      </c>
      <c r="B49" s="30" t="s">
        <v>318</v>
      </c>
      <c r="C49" s="87">
        <v>210.5</v>
      </c>
      <c r="D49" s="4"/>
    </row>
    <row r="50" spans="1:4" ht="18" customHeight="1">
      <c r="A50" s="36">
        <v>30303</v>
      </c>
      <c r="B50" s="30" t="s">
        <v>319</v>
      </c>
      <c r="C50" s="87">
        <v>1.44</v>
      </c>
      <c r="D50" s="4"/>
    </row>
    <row r="51" spans="1:4" ht="18" customHeight="1">
      <c r="A51" s="36">
        <v>30304</v>
      </c>
      <c r="B51" s="30" t="s">
        <v>320</v>
      </c>
      <c r="C51" s="87"/>
      <c r="D51" s="4"/>
    </row>
    <row r="52" spans="1:4" ht="18" customHeight="1">
      <c r="A52" s="36">
        <v>30305</v>
      </c>
      <c r="B52" s="30" t="s">
        <v>321</v>
      </c>
      <c r="C52" s="87">
        <v>25.19</v>
      </c>
      <c r="D52" s="4"/>
    </row>
    <row r="53" spans="1:4" ht="18" customHeight="1">
      <c r="A53" s="36">
        <v>30306</v>
      </c>
      <c r="B53" s="30" t="s">
        <v>322</v>
      </c>
      <c r="C53" s="87"/>
      <c r="D53" s="4"/>
    </row>
    <row r="54" spans="1:4" ht="18" customHeight="1">
      <c r="A54" s="36">
        <v>30307</v>
      </c>
      <c r="B54" s="30" t="s">
        <v>296</v>
      </c>
      <c r="C54" s="87"/>
      <c r="D54" s="4"/>
    </row>
    <row r="55" spans="1:4" ht="18" customHeight="1">
      <c r="A55" s="36">
        <v>30308</v>
      </c>
      <c r="B55" s="30" t="s">
        <v>255</v>
      </c>
      <c r="C55" s="87"/>
      <c r="D55" s="4"/>
    </row>
    <row r="56" spans="1:4" ht="18" customHeight="1">
      <c r="A56" s="36">
        <v>30309</v>
      </c>
      <c r="B56" s="30" t="s">
        <v>323</v>
      </c>
      <c r="C56" s="87"/>
      <c r="D56" s="4"/>
    </row>
    <row r="57" spans="1:4" ht="18" customHeight="1">
      <c r="A57" s="36">
        <v>30310</v>
      </c>
      <c r="B57" s="30" t="s">
        <v>324</v>
      </c>
      <c r="C57" s="87"/>
      <c r="D57" s="4"/>
    </row>
    <row r="58" spans="1:4" ht="18" customHeight="1">
      <c r="A58" s="36">
        <v>30399</v>
      </c>
      <c r="B58" s="30" t="s">
        <v>258</v>
      </c>
      <c r="C58" s="87">
        <v>72.72</v>
      </c>
      <c r="D58" s="4"/>
    </row>
    <row r="59" spans="1:4" ht="18" customHeight="1">
      <c r="A59" s="35">
        <v>307</v>
      </c>
      <c r="B59" s="31" t="s">
        <v>262</v>
      </c>
      <c r="C59" s="87"/>
      <c r="D59" s="4"/>
    </row>
    <row r="60" spans="1:4" ht="18" customHeight="1">
      <c r="A60" s="36">
        <v>30701</v>
      </c>
      <c r="B60" s="30" t="s">
        <v>325</v>
      </c>
      <c r="C60" s="87"/>
      <c r="D60" s="4"/>
    </row>
    <row r="61" spans="1:4" ht="18" customHeight="1">
      <c r="A61" s="36">
        <v>30702</v>
      </c>
      <c r="B61" s="30" t="s">
        <v>264</v>
      </c>
      <c r="C61" s="87"/>
      <c r="D61" s="4"/>
    </row>
    <row r="62" spans="1:4" ht="18" customHeight="1">
      <c r="A62" s="36">
        <v>30703</v>
      </c>
      <c r="B62" s="30" t="s">
        <v>265</v>
      </c>
      <c r="C62" s="87"/>
      <c r="D62" s="4"/>
    </row>
    <row r="63" spans="1:4" ht="18" customHeight="1">
      <c r="A63" s="36">
        <v>30704</v>
      </c>
      <c r="B63" s="30" t="s">
        <v>266</v>
      </c>
      <c r="C63" s="87"/>
      <c r="D63" s="4"/>
    </row>
    <row r="64" spans="1:4" ht="18" customHeight="1">
      <c r="A64" s="35">
        <v>309</v>
      </c>
      <c r="B64" s="31" t="s">
        <v>326</v>
      </c>
      <c r="C64" s="87"/>
      <c r="D64" s="4"/>
    </row>
    <row r="65" spans="1:4" ht="18" customHeight="1">
      <c r="A65" s="36">
        <v>30901</v>
      </c>
      <c r="B65" s="30" t="s">
        <v>232</v>
      </c>
      <c r="C65" s="87"/>
      <c r="D65" s="4"/>
    </row>
    <row r="66" spans="1:4" ht="18" customHeight="1">
      <c r="A66" s="36">
        <v>30902</v>
      </c>
      <c r="B66" s="30" t="s">
        <v>327</v>
      </c>
      <c r="C66" s="87"/>
      <c r="D66" s="4"/>
    </row>
    <row r="67" spans="1:4" ht="18" customHeight="1">
      <c r="A67" s="36">
        <v>30903</v>
      </c>
      <c r="B67" s="30" t="s">
        <v>328</v>
      </c>
      <c r="C67" s="87"/>
      <c r="D67" s="4"/>
    </row>
    <row r="68" spans="1:4" ht="18" customHeight="1">
      <c r="A68" s="36">
        <v>30905</v>
      </c>
      <c r="B68" s="30" t="s">
        <v>233</v>
      </c>
      <c r="C68" s="87"/>
      <c r="D68" s="4"/>
    </row>
    <row r="69" spans="1:4" ht="18" customHeight="1">
      <c r="A69" s="36">
        <v>30906</v>
      </c>
      <c r="B69" s="30" t="s">
        <v>237</v>
      </c>
      <c r="C69" s="87"/>
      <c r="D69" s="4"/>
    </row>
    <row r="70" spans="1:4" ht="18" customHeight="1">
      <c r="A70" s="36">
        <v>30907</v>
      </c>
      <c r="B70" s="30" t="s">
        <v>329</v>
      </c>
      <c r="C70" s="87"/>
      <c r="D70" s="4"/>
    </row>
    <row r="71" spans="1:4" ht="18" customHeight="1">
      <c r="A71" s="36">
        <v>30908</v>
      </c>
      <c r="B71" s="30" t="s">
        <v>330</v>
      </c>
      <c r="C71" s="87"/>
      <c r="D71" s="4"/>
    </row>
    <row r="72" spans="1:4" ht="18" customHeight="1">
      <c r="A72" s="36">
        <v>30913</v>
      </c>
      <c r="B72" s="30" t="s">
        <v>234</v>
      </c>
      <c r="C72" s="87"/>
      <c r="D72" s="4"/>
    </row>
    <row r="73" spans="1:4" ht="18" customHeight="1">
      <c r="A73" s="36">
        <v>30919</v>
      </c>
      <c r="B73" s="30" t="s">
        <v>331</v>
      </c>
      <c r="C73" s="87"/>
      <c r="D73" s="4"/>
    </row>
    <row r="74" spans="1:4" ht="18" customHeight="1">
      <c r="A74" s="36">
        <v>30921</v>
      </c>
      <c r="B74" s="30" t="s">
        <v>332</v>
      </c>
      <c r="C74" s="87"/>
      <c r="D74" s="4"/>
    </row>
    <row r="75" spans="1:4" ht="18" customHeight="1">
      <c r="A75" s="36">
        <v>30922</v>
      </c>
      <c r="B75" s="30" t="s">
        <v>333</v>
      </c>
      <c r="C75" s="87"/>
      <c r="D75" s="4"/>
    </row>
    <row r="76" spans="1:4" ht="18" customHeight="1">
      <c r="A76" s="36">
        <v>30999</v>
      </c>
      <c r="B76" s="30" t="s">
        <v>334</v>
      </c>
      <c r="C76" s="87"/>
      <c r="D76" s="4"/>
    </row>
    <row r="77" spans="1:4" ht="18" customHeight="1">
      <c r="A77" s="35">
        <v>310</v>
      </c>
      <c r="B77" s="31" t="s">
        <v>335</v>
      </c>
      <c r="C77" s="87"/>
      <c r="D77" s="4"/>
    </row>
    <row r="78" spans="1:4" ht="18" customHeight="1">
      <c r="A78" s="36">
        <v>31001</v>
      </c>
      <c r="B78" s="30" t="s">
        <v>232</v>
      </c>
      <c r="C78" s="87"/>
      <c r="D78" s="4"/>
    </row>
    <row r="79" spans="1:4" ht="18" customHeight="1">
      <c r="A79" s="36">
        <v>31002</v>
      </c>
      <c r="B79" s="30" t="s">
        <v>327</v>
      </c>
      <c r="C79" s="87"/>
      <c r="D79" s="4"/>
    </row>
    <row r="80" spans="1:4" ht="18" customHeight="1">
      <c r="A80" s="36">
        <v>31003</v>
      </c>
      <c r="B80" s="30" t="s">
        <v>328</v>
      </c>
      <c r="C80" s="87"/>
      <c r="D80" s="4"/>
    </row>
    <row r="81" spans="1:4" ht="18" customHeight="1">
      <c r="A81" s="36">
        <v>31005</v>
      </c>
      <c r="B81" s="30" t="s">
        <v>233</v>
      </c>
      <c r="C81" s="87"/>
      <c r="D81" s="4"/>
    </row>
    <row r="82" spans="1:4" ht="18" customHeight="1">
      <c r="A82" s="36">
        <v>31006</v>
      </c>
      <c r="B82" s="30" t="s">
        <v>237</v>
      </c>
      <c r="C82" s="87"/>
      <c r="D82" s="4"/>
    </row>
    <row r="83" spans="1:4" ht="18" customHeight="1">
      <c r="A83" s="36">
        <v>31007</v>
      </c>
      <c r="B83" s="30" t="s">
        <v>329</v>
      </c>
      <c r="C83" s="87"/>
      <c r="D83" s="4"/>
    </row>
    <row r="84" spans="1:4" ht="18" customHeight="1">
      <c r="A84" s="36">
        <v>31008</v>
      </c>
      <c r="B84" s="30" t="s">
        <v>330</v>
      </c>
      <c r="C84" s="87"/>
      <c r="D84" s="4"/>
    </row>
    <row r="85" spans="1:4" ht="18" customHeight="1">
      <c r="A85" s="36">
        <v>31009</v>
      </c>
      <c r="B85" s="30" t="s">
        <v>336</v>
      </c>
      <c r="C85" s="87"/>
      <c r="D85" s="4"/>
    </row>
    <row r="86" spans="1:4" ht="18" customHeight="1">
      <c r="A86" s="36">
        <v>31010</v>
      </c>
      <c r="B86" s="30" t="s">
        <v>337</v>
      </c>
      <c r="C86" s="87"/>
      <c r="D86" s="4"/>
    </row>
    <row r="87" spans="1:4" ht="18" customHeight="1">
      <c r="A87" s="36">
        <v>31011</v>
      </c>
      <c r="B87" s="30" t="s">
        <v>338</v>
      </c>
      <c r="C87" s="87"/>
      <c r="D87" s="4"/>
    </row>
    <row r="88" spans="1:4" ht="18" customHeight="1">
      <c r="A88" s="36">
        <v>31012</v>
      </c>
      <c r="B88" s="30" t="s">
        <v>339</v>
      </c>
      <c r="C88" s="87"/>
      <c r="D88" s="4"/>
    </row>
    <row r="89" spans="1:4" ht="18" customHeight="1">
      <c r="A89" s="36">
        <v>31013</v>
      </c>
      <c r="B89" s="30" t="s">
        <v>234</v>
      </c>
      <c r="C89" s="87"/>
      <c r="D89" s="4"/>
    </row>
    <row r="90" spans="1:4" ht="18" customHeight="1">
      <c r="A90" s="36">
        <v>31019</v>
      </c>
      <c r="B90" s="30" t="s">
        <v>331</v>
      </c>
      <c r="C90" s="87"/>
      <c r="D90" s="4"/>
    </row>
    <row r="91" spans="1:4" ht="18" customHeight="1">
      <c r="A91" s="36">
        <v>31021</v>
      </c>
      <c r="B91" s="30" t="s">
        <v>332</v>
      </c>
      <c r="C91" s="87"/>
      <c r="D91" s="4"/>
    </row>
    <row r="92" spans="1:4" ht="18" customHeight="1">
      <c r="A92" s="36">
        <v>31022</v>
      </c>
      <c r="B92" s="30" t="s">
        <v>333</v>
      </c>
      <c r="C92" s="87"/>
      <c r="D92" s="4"/>
    </row>
    <row r="93" spans="1:4" ht="18" customHeight="1">
      <c r="A93" s="36">
        <v>31099</v>
      </c>
      <c r="B93" s="30" t="s">
        <v>334</v>
      </c>
      <c r="C93" s="87"/>
      <c r="D93" s="4"/>
    </row>
    <row r="94" spans="1:4" ht="18" customHeight="1">
      <c r="A94" s="35">
        <v>311</v>
      </c>
      <c r="B94" s="31" t="s">
        <v>340</v>
      </c>
      <c r="C94" s="87"/>
      <c r="D94" s="4"/>
    </row>
    <row r="95" spans="1:4" ht="18" customHeight="1">
      <c r="A95" s="36">
        <v>31101</v>
      </c>
      <c r="B95" s="30" t="s">
        <v>341</v>
      </c>
      <c r="C95" s="87"/>
      <c r="D95" s="4"/>
    </row>
    <row r="96" spans="1:4" ht="18" customHeight="1">
      <c r="A96" s="36">
        <v>31199</v>
      </c>
      <c r="B96" s="30" t="s">
        <v>250</v>
      </c>
      <c r="C96" s="87"/>
      <c r="D96" s="4"/>
    </row>
    <row r="97" spans="1:4" ht="18" customHeight="1">
      <c r="A97" s="35">
        <v>312</v>
      </c>
      <c r="B97" s="31" t="s">
        <v>247</v>
      </c>
      <c r="C97" s="87"/>
      <c r="D97" s="4"/>
    </row>
    <row r="98" spans="1:4" ht="18" customHeight="1">
      <c r="A98" s="36">
        <v>31201</v>
      </c>
      <c r="B98" s="30" t="s">
        <v>341</v>
      </c>
      <c r="C98" s="87"/>
      <c r="D98" s="4"/>
    </row>
    <row r="99" spans="1:4" ht="18" customHeight="1">
      <c r="A99" s="36">
        <v>31203</v>
      </c>
      <c r="B99" s="30" t="s">
        <v>342</v>
      </c>
      <c r="C99" s="87"/>
      <c r="D99" s="4"/>
    </row>
    <row r="100" spans="1:4" ht="18" customHeight="1">
      <c r="A100" s="36">
        <v>31204</v>
      </c>
      <c r="B100" s="30" t="s">
        <v>343</v>
      </c>
      <c r="C100" s="87"/>
      <c r="D100" s="4"/>
    </row>
    <row r="101" spans="1:4" ht="18" customHeight="1">
      <c r="A101" s="36">
        <v>31205</v>
      </c>
      <c r="B101" s="30" t="s">
        <v>249</v>
      </c>
      <c r="C101" s="87"/>
      <c r="D101" s="4"/>
    </row>
    <row r="102" spans="1:4" ht="18" customHeight="1">
      <c r="A102" s="36">
        <v>31299</v>
      </c>
      <c r="B102" s="30" t="s">
        <v>344</v>
      </c>
      <c r="C102" s="87"/>
      <c r="D102" s="4"/>
    </row>
    <row r="103" spans="1:4" ht="18" customHeight="1">
      <c r="A103" s="35">
        <v>313</v>
      </c>
      <c r="B103" s="31" t="s">
        <v>259</v>
      </c>
      <c r="C103" s="87"/>
      <c r="D103" s="4"/>
    </row>
    <row r="104" spans="1:4" ht="18" customHeight="1">
      <c r="A104" s="36">
        <v>31302</v>
      </c>
      <c r="B104" s="30" t="s">
        <v>345</v>
      </c>
      <c r="C104" s="87"/>
      <c r="D104" s="4"/>
    </row>
    <row r="105" spans="1:4" ht="18" customHeight="1">
      <c r="A105" s="36">
        <v>31303</v>
      </c>
      <c r="B105" s="30" t="s">
        <v>261</v>
      </c>
      <c r="C105" s="87"/>
      <c r="D105" s="4"/>
    </row>
    <row r="106" spans="1:4" ht="18" customHeight="1">
      <c r="A106" s="35">
        <v>399</v>
      </c>
      <c r="B106" s="31" t="s">
        <v>278</v>
      </c>
      <c r="C106" s="87"/>
      <c r="D106" s="4"/>
    </row>
    <row r="107" spans="1:4" ht="18" customHeight="1">
      <c r="A107" s="36">
        <v>39906</v>
      </c>
      <c r="B107" s="30" t="s">
        <v>279</v>
      </c>
      <c r="C107" s="87"/>
      <c r="D107" s="4"/>
    </row>
    <row r="108" spans="1:4" ht="18" customHeight="1">
      <c r="A108" s="36">
        <v>39907</v>
      </c>
      <c r="B108" s="30" t="s">
        <v>346</v>
      </c>
      <c r="C108" s="87"/>
      <c r="D108" s="4"/>
    </row>
    <row r="109" spans="1:4" ht="24.75" customHeight="1">
      <c r="A109" s="36">
        <v>39908</v>
      </c>
      <c r="B109" s="30" t="s">
        <v>347</v>
      </c>
      <c r="C109" s="87"/>
      <c r="D109" s="4"/>
    </row>
    <row r="110" spans="1:4" ht="18" customHeight="1">
      <c r="A110" s="36">
        <v>39999</v>
      </c>
      <c r="B110" s="30" t="s">
        <v>282</v>
      </c>
      <c r="C110" s="87"/>
      <c r="D110" s="4"/>
    </row>
    <row r="111" spans="1:4" ht="18" customHeight="1">
      <c r="A111" s="30"/>
      <c r="B111" s="30"/>
      <c r="C111" s="87"/>
      <c r="D111" s="4"/>
    </row>
    <row r="112" spans="1:4" ht="11.25" customHeight="1">
      <c r="A112" s="8"/>
      <c r="B112" s="9"/>
      <c r="C112" s="8"/>
      <c r="D112" s="2"/>
    </row>
  </sheetData>
  <mergeCells count="2">
    <mergeCell ref="A1:C1"/>
    <mergeCell ref="A2:B2"/>
  </mergeCells>
  <phoneticPr fontId="18" type="noConversion"/>
  <printOptions horizontalCentered="1"/>
  <pageMargins left="0.70866141732283472" right="0.70866141732283472" top="0.7" bottom="0.56000000000000005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1"/>
  <sheetViews>
    <sheetView workbookViewId="0">
      <selection activeCell="C6" sqref="C6"/>
    </sheetView>
  </sheetViews>
  <sheetFormatPr defaultRowHeight="13.5"/>
  <cols>
    <col min="1" max="1" width="14.5" customWidth="1"/>
    <col min="2" max="2" width="37.625" customWidth="1"/>
    <col min="3" max="3" width="26.75" customWidth="1"/>
    <col min="4" max="4" width="0.875" customWidth="1"/>
    <col min="5" max="5" width="0" hidden="1" customWidth="1"/>
  </cols>
  <sheetData>
    <row r="1" spans="1:5" ht="41.25" customHeight="1">
      <c r="A1" s="94" t="s">
        <v>211</v>
      </c>
      <c r="B1" s="94"/>
      <c r="C1" s="94"/>
      <c r="D1" s="2"/>
      <c r="E1" s="2"/>
    </row>
    <row r="2" spans="1:5" ht="23.25" customHeight="1">
      <c r="A2" s="129" t="s">
        <v>383</v>
      </c>
      <c r="B2" s="129"/>
      <c r="C2" s="1" t="s">
        <v>0</v>
      </c>
      <c r="D2" s="2"/>
      <c r="E2" s="2"/>
    </row>
    <row r="3" spans="1:5" ht="12" customHeight="1">
      <c r="A3" s="130" t="s">
        <v>212</v>
      </c>
      <c r="B3" s="130" t="s">
        <v>213</v>
      </c>
      <c r="C3" s="132" t="s">
        <v>70</v>
      </c>
      <c r="D3" s="4"/>
      <c r="E3" s="2"/>
    </row>
    <row r="4" spans="1:5" ht="10.5" customHeight="1">
      <c r="A4" s="131"/>
      <c r="B4" s="131"/>
      <c r="C4" s="133"/>
      <c r="D4" s="4"/>
      <c r="E4" s="2"/>
    </row>
    <row r="5" spans="1:5" ht="20.25" customHeight="1">
      <c r="A5" s="27"/>
      <c r="B5" s="28" t="s">
        <v>214</v>
      </c>
      <c r="C5" s="87">
        <f>C37+C51</f>
        <v>3361.2</v>
      </c>
      <c r="D5" s="4"/>
      <c r="E5" s="2"/>
    </row>
    <row r="6" spans="1:5" ht="18" customHeight="1">
      <c r="A6" s="37">
        <v>501</v>
      </c>
      <c r="B6" s="10" t="s">
        <v>215</v>
      </c>
      <c r="C6" s="89"/>
      <c r="D6" s="4"/>
      <c r="E6" s="2"/>
    </row>
    <row r="7" spans="1:5" ht="18" customHeight="1">
      <c r="A7" s="38">
        <v>50101</v>
      </c>
      <c r="B7" s="6" t="s">
        <v>216</v>
      </c>
      <c r="C7" s="89"/>
      <c r="D7" s="4"/>
      <c r="E7" s="2"/>
    </row>
    <row r="8" spans="1:5" ht="18" customHeight="1">
      <c r="A8" s="38">
        <v>50102</v>
      </c>
      <c r="B8" s="6" t="s">
        <v>217</v>
      </c>
      <c r="C8" s="89"/>
      <c r="D8" s="4"/>
      <c r="E8" s="2"/>
    </row>
    <row r="9" spans="1:5" ht="18" customHeight="1">
      <c r="A9" s="38">
        <v>50103</v>
      </c>
      <c r="B9" s="6" t="s">
        <v>218</v>
      </c>
      <c r="C9" s="89"/>
      <c r="D9" s="4"/>
      <c r="E9" s="2"/>
    </row>
    <row r="10" spans="1:5" ht="18" customHeight="1">
      <c r="A10" s="38">
        <v>50199</v>
      </c>
      <c r="B10" s="6" t="s">
        <v>219</v>
      </c>
      <c r="C10" s="89"/>
      <c r="D10" s="4"/>
      <c r="E10" s="2"/>
    </row>
    <row r="11" spans="1:5" ht="18" customHeight="1">
      <c r="A11" s="37">
        <v>502</v>
      </c>
      <c r="B11" s="10" t="s">
        <v>220</v>
      </c>
      <c r="C11" s="89"/>
      <c r="D11" s="4"/>
      <c r="E11" s="2"/>
    </row>
    <row r="12" spans="1:5" ht="18" customHeight="1">
      <c r="A12" s="38">
        <v>50201</v>
      </c>
      <c r="B12" s="6" t="s">
        <v>221</v>
      </c>
      <c r="C12" s="89"/>
      <c r="D12" s="4"/>
      <c r="E12" s="2"/>
    </row>
    <row r="13" spans="1:5" ht="18" customHeight="1">
      <c r="A13" s="38">
        <v>50202</v>
      </c>
      <c r="B13" s="6" t="s">
        <v>222</v>
      </c>
      <c r="C13" s="89"/>
      <c r="D13" s="4"/>
      <c r="E13" s="2"/>
    </row>
    <row r="14" spans="1:5" ht="18" customHeight="1">
      <c r="A14" s="38">
        <v>50203</v>
      </c>
      <c r="B14" s="6" t="s">
        <v>223</v>
      </c>
      <c r="C14" s="89"/>
      <c r="D14" s="4"/>
      <c r="E14" s="2"/>
    </row>
    <row r="15" spans="1:5" ht="18" customHeight="1">
      <c r="A15" s="38">
        <v>50204</v>
      </c>
      <c r="B15" s="6" t="s">
        <v>224</v>
      </c>
      <c r="C15" s="89"/>
      <c r="D15" s="4"/>
      <c r="E15" s="2"/>
    </row>
    <row r="16" spans="1:5" ht="18" customHeight="1">
      <c r="A16" s="38">
        <v>50205</v>
      </c>
      <c r="B16" s="6" t="s">
        <v>225</v>
      </c>
      <c r="C16" s="89"/>
      <c r="D16" s="4"/>
      <c r="E16" s="2"/>
    </row>
    <row r="17" spans="1:5" ht="18" customHeight="1">
      <c r="A17" s="38">
        <v>50206</v>
      </c>
      <c r="B17" s="6" t="s">
        <v>226</v>
      </c>
      <c r="C17" s="89"/>
      <c r="D17" s="4"/>
      <c r="E17" s="2"/>
    </row>
    <row r="18" spans="1:5" ht="18" customHeight="1">
      <c r="A18" s="38">
        <v>50207</v>
      </c>
      <c r="B18" s="6" t="s">
        <v>227</v>
      </c>
      <c r="C18" s="89"/>
      <c r="D18" s="4"/>
      <c r="E18" s="2"/>
    </row>
    <row r="19" spans="1:5" ht="18" customHeight="1">
      <c r="A19" s="38">
        <v>50208</v>
      </c>
      <c r="B19" s="6" t="s">
        <v>228</v>
      </c>
      <c r="C19" s="89"/>
      <c r="D19" s="4"/>
      <c r="E19" s="2"/>
    </row>
    <row r="20" spans="1:5" ht="18" customHeight="1">
      <c r="A20" s="38">
        <v>50209</v>
      </c>
      <c r="B20" s="6" t="s">
        <v>229</v>
      </c>
      <c r="C20" s="89"/>
      <c r="D20" s="4"/>
      <c r="E20" s="2"/>
    </row>
    <row r="21" spans="1:5" ht="18" customHeight="1">
      <c r="A21" s="38">
        <v>50299</v>
      </c>
      <c r="B21" s="6" t="s">
        <v>230</v>
      </c>
      <c r="C21" s="89"/>
      <c r="D21" s="4"/>
      <c r="E21" s="2"/>
    </row>
    <row r="22" spans="1:5" ht="18" customHeight="1">
      <c r="A22" s="37">
        <v>503</v>
      </c>
      <c r="B22" s="10" t="s">
        <v>231</v>
      </c>
      <c r="C22" s="89"/>
      <c r="D22" s="4"/>
      <c r="E22" s="2"/>
    </row>
    <row r="23" spans="1:5" ht="18" customHeight="1">
      <c r="A23" s="38">
        <v>50301</v>
      </c>
      <c r="B23" s="6" t="s">
        <v>232</v>
      </c>
      <c r="C23" s="89"/>
      <c r="D23" s="4"/>
      <c r="E23" s="2"/>
    </row>
    <row r="24" spans="1:5" ht="18" customHeight="1">
      <c r="A24" s="38">
        <v>50302</v>
      </c>
      <c r="B24" s="6" t="s">
        <v>233</v>
      </c>
      <c r="C24" s="89"/>
      <c r="D24" s="4"/>
      <c r="E24" s="2"/>
    </row>
    <row r="25" spans="1:5" ht="18" customHeight="1">
      <c r="A25" s="38">
        <v>50303</v>
      </c>
      <c r="B25" s="6" t="s">
        <v>234</v>
      </c>
      <c r="C25" s="89"/>
      <c r="D25" s="4"/>
      <c r="E25" s="2"/>
    </row>
    <row r="26" spans="1:5" ht="18" customHeight="1">
      <c r="A26" s="38">
        <v>50305</v>
      </c>
      <c r="B26" s="6" t="s">
        <v>235</v>
      </c>
      <c r="C26" s="89"/>
      <c r="D26" s="4"/>
      <c r="E26" s="2"/>
    </row>
    <row r="27" spans="1:5" ht="18" customHeight="1">
      <c r="A27" s="38">
        <v>50306</v>
      </c>
      <c r="B27" s="6" t="s">
        <v>236</v>
      </c>
      <c r="C27" s="89"/>
      <c r="D27" s="4"/>
      <c r="E27" s="2"/>
    </row>
    <row r="28" spans="1:5" ht="18" customHeight="1">
      <c r="A28" s="38">
        <v>50307</v>
      </c>
      <c r="B28" s="6" t="s">
        <v>237</v>
      </c>
      <c r="C28" s="89"/>
      <c r="D28" s="4"/>
      <c r="E28" s="2"/>
    </row>
    <row r="29" spans="1:5" ht="18" customHeight="1">
      <c r="A29" s="38">
        <v>50399</v>
      </c>
      <c r="B29" s="6" t="s">
        <v>238</v>
      </c>
      <c r="C29" s="90"/>
      <c r="D29" s="4"/>
      <c r="E29" s="2"/>
    </row>
    <row r="30" spans="1:5" ht="18" customHeight="1">
      <c r="A30" s="37">
        <v>504</v>
      </c>
      <c r="B30" s="10" t="s">
        <v>239</v>
      </c>
      <c r="C30" s="89"/>
      <c r="D30" s="4"/>
      <c r="E30" s="2"/>
    </row>
    <row r="31" spans="1:5" ht="18" customHeight="1">
      <c r="A31" s="38">
        <v>50401</v>
      </c>
      <c r="B31" s="6" t="s">
        <v>232</v>
      </c>
      <c r="C31" s="89"/>
      <c r="D31" s="4"/>
      <c r="E31" s="2"/>
    </row>
    <row r="32" spans="1:5" ht="18" customHeight="1">
      <c r="A32" s="38">
        <v>50402</v>
      </c>
      <c r="B32" s="6" t="s">
        <v>233</v>
      </c>
      <c r="C32" s="90"/>
      <c r="D32" s="4"/>
      <c r="E32" s="2"/>
    </row>
    <row r="33" spans="1:5" ht="18" customHeight="1">
      <c r="A33" s="38">
        <v>50403</v>
      </c>
      <c r="B33" s="6" t="s">
        <v>234</v>
      </c>
      <c r="C33" s="90"/>
      <c r="D33" s="4"/>
      <c r="E33" s="2"/>
    </row>
    <row r="34" spans="1:5" ht="18" customHeight="1">
      <c r="A34" s="38">
        <v>50404</v>
      </c>
      <c r="B34" s="6" t="s">
        <v>236</v>
      </c>
      <c r="C34" s="90"/>
      <c r="D34" s="4"/>
      <c r="E34" s="2"/>
    </row>
    <row r="35" spans="1:5" ht="18" customHeight="1">
      <c r="A35" s="38">
        <v>50405</v>
      </c>
      <c r="B35" s="6" t="s">
        <v>237</v>
      </c>
      <c r="C35" s="90"/>
      <c r="D35" s="4"/>
      <c r="E35" s="2"/>
    </row>
    <row r="36" spans="1:5" ht="18" customHeight="1">
      <c r="A36" s="38">
        <v>50499</v>
      </c>
      <c r="B36" s="6" t="s">
        <v>238</v>
      </c>
      <c r="C36" s="90"/>
      <c r="D36" s="4"/>
      <c r="E36" s="2"/>
    </row>
    <row r="37" spans="1:5" ht="18" customHeight="1">
      <c r="A37" s="37">
        <v>505</v>
      </c>
      <c r="B37" s="10" t="s">
        <v>240</v>
      </c>
      <c r="C37" s="89">
        <f>SUM(C38:C40)</f>
        <v>3051.35</v>
      </c>
      <c r="D37" s="4"/>
      <c r="E37" s="2"/>
    </row>
    <row r="38" spans="1:5" ht="18" customHeight="1">
      <c r="A38" s="38">
        <v>50501</v>
      </c>
      <c r="B38" s="6" t="s">
        <v>241</v>
      </c>
      <c r="C38" s="89">
        <v>2849.35</v>
      </c>
      <c r="D38" s="4"/>
      <c r="E38" s="2"/>
    </row>
    <row r="39" spans="1:5" ht="18" customHeight="1">
      <c r="A39" s="38">
        <v>50502</v>
      </c>
      <c r="B39" s="6" t="s">
        <v>242</v>
      </c>
      <c r="C39" s="90">
        <v>202</v>
      </c>
      <c r="D39" s="4"/>
      <c r="E39" s="2"/>
    </row>
    <row r="40" spans="1:5" ht="18" customHeight="1">
      <c r="A40" s="38">
        <v>50599</v>
      </c>
      <c r="B40" s="6" t="s">
        <v>243</v>
      </c>
      <c r="C40" s="90"/>
      <c r="D40" s="4"/>
      <c r="E40" s="2"/>
    </row>
    <row r="41" spans="1:5" ht="18" customHeight="1">
      <c r="A41" s="37">
        <v>506</v>
      </c>
      <c r="B41" s="10" t="s">
        <v>244</v>
      </c>
      <c r="C41" s="89"/>
      <c r="D41" s="4"/>
      <c r="E41" s="2"/>
    </row>
    <row r="42" spans="1:5" ht="18" customHeight="1">
      <c r="A42" s="38">
        <v>50601</v>
      </c>
      <c r="B42" s="6" t="s">
        <v>245</v>
      </c>
      <c r="C42" s="89"/>
      <c r="D42" s="4"/>
      <c r="E42" s="2"/>
    </row>
    <row r="43" spans="1:5" ht="18" customHeight="1">
      <c r="A43" s="38">
        <v>50602</v>
      </c>
      <c r="B43" s="6" t="s">
        <v>246</v>
      </c>
      <c r="C43" s="90"/>
      <c r="D43" s="4"/>
      <c r="E43" s="2"/>
    </row>
    <row r="44" spans="1:5" ht="18" customHeight="1">
      <c r="A44" s="37">
        <v>507</v>
      </c>
      <c r="B44" s="10" t="s">
        <v>247</v>
      </c>
      <c r="C44" s="89"/>
      <c r="D44" s="4"/>
      <c r="E44" s="2"/>
    </row>
    <row r="45" spans="1:5" ht="18" customHeight="1">
      <c r="A45" s="38">
        <v>50701</v>
      </c>
      <c r="B45" s="6" t="s">
        <v>248</v>
      </c>
      <c r="C45" s="89"/>
      <c r="D45" s="4"/>
      <c r="E45" s="2"/>
    </row>
    <row r="46" spans="1:5" ht="18" customHeight="1">
      <c r="A46" s="38">
        <v>50702</v>
      </c>
      <c r="B46" s="6" t="s">
        <v>249</v>
      </c>
      <c r="C46" s="90"/>
      <c r="D46" s="4"/>
      <c r="E46" s="2"/>
    </row>
    <row r="47" spans="1:5" ht="18" customHeight="1">
      <c r="A47" s="38">
        <v>50799</v>
      </c>
      <c r="B47" s="6" t="s">
        <v>250</v>
      </c>
      <c r="C47" s="90"/>
      <c r="D47" s="4"/>
      <c r="E47" s="2"/>
    </row>
    <row r="48" spans="1:5" ht="18" customHeight="1">
      <c r="A48" s="37">
        <v>508</v>
      </c>
      <c r="B48" s="10" t="s">
        <v>251</v>
      </c>
      <c r="C48" s="89"/>
      <c r="D48" s="4"/>
      <c r="E48" s="2"/>
    </row>
    <row r="49" spans="1:5" ht="18" customHeight="1">
      <c r="A49" s="38">
        <v>50801</v>
      </c>
      <c r="B49" s="6" t="s">
        <v>252</v>
      </c>
      <c r="C49" s="89"/>
      <c r="D49" s="4"/>
      <c r="E49" s="2"/>
    </row>
    <row r="50" spans="1:5" ht="18" customHeight="1">
      <c r="A50" s="38">
        <v>50802</v>
      </c>
      <c r="B50" s="6" t="s">
        <v>253</v>
      </c>
      <c r="C50" s="90"/>
      <c r="D50" s="4"/>
      <c r="E50" s="2"/>
    </row>
    <row r="51" spans="1:5" ht="18" customHeight="1">
      <c r="A51" s="37">
        <v>509</v>
      </c>
      <c r="B51" s="10" t="s">
        <v>197</v>
      </c>
      <c r="C51" s="89">
        <f>SUM(C52:C56)</f>
        <v>309.85000000000002</v>
      </c>
      <c r="D51" s="4"/>
      <c r="E51" s="2"/>
    </row>
    <row r="52" spans="1:5" ht="18" customHeight="1">
      <c r="A52" s="38">
        <v>50901</v>
      </c>
      <c r="B52" s="6" t="s">
        <v>254</v>
      </c>
      <c r="C52" s="89">
        <v>26.63</v>
      </c>
      <c r="D52" s="4"/>
      <c r="E52" s="2"/>
    </row>
    <row r="53" spans="1:5" ht="18" customHeight="1">
      <c r="A53" s="38">
        <v>50902</v>
      </c>
      <c r="B53" s="6" t="s">
        <v>255</v>
      </c>
      <c r="C53" s="90"/>
      <c r="D53" s="4"/>
      <c r="E53" s="2"/>
    </row>
    <row r="54" spans="1:5" ht="18" customHeight="1">
      <c r="A54" s="38">
        <v>50903</v>
      </c>
      <c r="B54" s="6" t="s">
        <v>256</v>
      </c>
      <c r="C54" s="90"/>
      <c r="D54" s="4"/>
      <c r="E54" s="2"/>
    </row>
    <row r="55" spans="1:5" ht="18" customHeight="1">
      <c r="A55" s="38">
        <v>50905</v>
      </c>
      <c r="B55" s="6" t="s">
        <v>257</v>
      </c>
      <c r="C55" s="90">
        <v>210.5</v>
      </c>
      <c r="D55" s="4"/>
      <c r="E55" s="2"/>
    </row>
    <row r="56" spans="1:5" ht="18" customHeight="1">
      <c r="A56" s="38">
        <v>50999</v>
      </c>
      <c r="B56" s="6" t="s">
        <v>258</v>
      </c>
      <c r="C56" s="90">
        <v>72.72</v>
      </c>
      <c r="D56" s="4"/>
      <c r="E56" s="2"/>
    </row>
    <row r="57" spans="1:5" ht="18" customHeight="1">
      <c r="A57" s="37">
        <v>510</v>
      </c>
      <c r="B57" s="10" t="s">
        <v>259</v>
      </c>
      <c r="C57" s="89"/>
      <c r="D57" s="4"/>
      <c r="E57" s="2"/>
    </row>
    <row r="58" spans="1:5" ht="18" customHeight="1">
      <c r="A58" s="38">
        <v>51002</v>
      </c>
      <c r="B58" s="6" t="s">
        <v>260</v>
      </c>
      <c r="C58" s="89"/>
      <c r="D58" s="4"/>
      <c r="E58" s="2"/>
    </row>
    <row r="59" spans="1:5" ht="18" customHeight="1">
      <c r="A59" s="38">
        <v>51003</v>
      </c>
      <c r="B59" s="6" t="s">
        <v>261</v>
      </c>
      <c r="C59" s="90"/>
      <c r="D59" s="4"/>
      <c r="E59" s="2"/>
    </row>
    <row r="60" spans="1:5" ht="18" customHeight="1">
      <c r="A60" s="37">
        <v>511</v>
      </c>
      <c r="B60" s="10" t="s">
        <v>262</v>
      </c>
      <c r="C60" s="89"/>
      <c r="D60" s="4"/>
      <c r="E60" s="2"/>
    </row>
    <row r="61" spans="1:5" ht="18" customHeight="1">
      <c r="A61" s="38">
        <v>51101</v>
      </c>
      <c r="B61" s="6" t="s">
        <v>263</v>
      </c>
      <c r="C61" s="89"/>
      <c r="D61" s="4"/>
      <c r="E61" s="2"/>
    </row>
    <row r="62" spans="1:5" ht="18" customHeight="1">
      <c r="A62" s="38">
        <v>51102</v>
      </c>
      <c r="B62" s="6" t="s">
        <v>264</v>
      </c>
      <c r="C62" s="90"/>
      <c r="D62" s="4"/>
      <c r="E62" s="2"/>
    </row>
    <row r="63" spans="1:5" ht="18" customHeight="1">
      <c r="A63" s="38">
        <v>51103</v>
      </c>
      <c r="B63" s="6" t="s">
        <v>265</v>
      </c>
      <c r="C63" s="90"/>
      <c r="D63" s="4"/>
      <c r="E63" s="2"/>
    </row>
    <row r="64" spans="1:5" ht="18" customHeight="1">
      <c r="A64" s="38">
        <v>51104</v>
      </c>
      <c r="B64" s="6" t="s">
        <v>266</v>
      </c>
      <c r="C64" s="90"/>
      <c r="D64" s="4"/>
      <c r="E64" s="2"/>
    </row>
    <row r="65" spans="1:5" ht="18" customHeight="1">
      <c r="A65" s="37">
        <v>512</v>
      </c>
      <c r="B65" s="10" t="s">
        <v>267</v>
      </c>
      <c r="C65" s="89"/>
      <c r="D65" s="4"/>
      <c r="E65" s="2"/>
    </row>
    <row r="66" spans="1:5" ht="18" customHeight="1">
      <c r="A66" s="38">
        <v>51201</v>
      </c>
      <c r="B66" s="6" t="s">
        <v>268</v>
      </c>
      <c r="C66" s="89"/>
      <c r="D66" s="4"/>
      <c r="E66" s="2"/>
    </row>
    <row r="67" spans="1:5" ht="18" customHeight="1">
      <c r="A67" s="38">
        <v>51202</v>
      </c>
      <c r="B67" s="6" t="s">
        <v>269</v>
      </c>
      <c r="C67" s="90"/>
      <c r="D67" s="4"/>
      <c r="E67" s="2"/>
    </row>
    <row r="68" spans="1:5" ht="18" customHeight="1">
      <c r="A68" s="37">
        <v>513</v>
      </c>
      <c r="B68" s="10" t="s">
        <v>270</v>
      </c>
      <c r="C68" s="89"/>
      <c r="D68" s="4"/>
      <c r="E68" s="2"/>
    </row>
    <row r="69" spans="1:5" ht="18" customHeight="1">
      <c r="A69" s="38">
        <v>51301</v>
      </c>
      <c r="B69" s="6" t="s">
        <v>271</v>
      </c>
      <c r="C69" s="89"/>
      <c r="D69" s="4"/>
      <c r="E69" s="2"/>
    </row>
    <row r="70" spans="1:5" ht="18" customHeight="1">
      <c r="A70" s="38">
        <v>51302</v>
      </c>
      <c r="B70" s="6" t="s">
        <v>272</v>
      </c>
      <c r="C70" s="90"/>
      <c r="D70" s="4"/>
      <c r="E70" s="2"/>
    </row>
    <row r="71" spans="1:5" ht="18" customHeight="1">
      <c r="A71" s="38">
        <v>51303</v>
      </c>
      <c r="B71" s="6" t="s">
        <v>273</v>
      </c>
      <c r="C71" s="90"/>
      <c r="D71" s="4"/>
      <c r="E71" s="2"/>
    </row>
    <row r="72" spans="1:5" ht="18" customHeight="1">
      <c r="A72" s="38">
        <v>51304</v>
      </c>
      <c r="B72" s="6" t="s">
        <v>274</v>
      </c>
      <c r="C72" s="90"/>
      <c r="D72" s="4"/>
      <c r="E72" s="2"/>
    </row>
    <row r="73" spans="1:5" ht="18" customHeight="1">
      <c r="A73" s="37">
        <v>514</v>
      </c>
      <c r="B73" s="10" t="s">
        <v>275</v>
      </c>
      <c r="C73" s="89"/>
      <c r="D73" s="4"/>
      <c r="E73" s="2"/>
    </row>
    <row r="74" spans="1:5" ht="18" customHeight="1">
      <c r="A74" s="38">
        <v>51401</v>
      </c>
      <c r="B74" s="6" t="s">
        <v>276</v>
      </c>
      <c r="C74" s="89"/>
      <c r="D74" s="4"/>
      <c r="E74" s="2"/>
    </row>
    <row r="75" spans="1:5" ht="18" customHeight="1">
      <c r="A75" s="38">
        <v>51402</v>
      </c>
      <c r="B75" s="6" t="s">
        <v>277</v>
      </c>
      <c r="C75" s="90"/>
      <c r="D75" s="4"/>
      <c r="E75" s="2"/>
    </row>
    <row r="76" spans="1:5" ht="18" customHeight="1">
      <c r="A76" s="37">
        <v>599</v>
      </c>
      <c r="B76" s="10" t="s">
        <v>278</v>
      </c>
      <c r="C76" s="89"/>
      <c r="D76" s="4"/>
      <c r="E76" s="2"/>
    </row>
    <row r="77" spans="1:5" ht="18" customHeight="1">
      <c r="A77" s="38">
        <v>59906</v>
      </c>
      <c r="B77" s="6" t="s">
        <v>279</v>
      </c>
      <c r="C77" s="89"/>
      <c r="D77" s="4"/>
      <c r="E77" s="2"/>
    </row>
    <row r="78" spans="1:5" ht="18" customHeight="1">
      <c r="A78" s="38">
        <v>59907</v>
      </c>
      <c r="B78" s="6" t="s">
        <v>280</v>
      </c>
      <c r="C78" s="90"/>
      <c r="D78" s="4"/>
      <c r="E78" s="2"/>
    </row>
    <row r="79" spans="1:5" ht="24.75" customHeight="1">
      <c r="A79" s="38">
        <v>59908</v>
      </c>
      <c r="B79" s="6" t="s">
        <v>281</v>
      </c>
      <c r="C79" s="90"/>
      <c r="D79" s="4"/>
      <c r="E79" s="2"/>
    </row>
    <row r="80" spans="1:5" ht="18" customHeight="1">
      <c r="A80" s="38">
        <v>59999</v>
      </c>
      <c r="B80" s="6" t="s">
        <v>282</v>
      </c>
      <c r="C80" s="90"/>
      <c r="D80" s="4"/>
      <c r="E80" s="2"/>
    </row>
    <row r="81" spans="1:5" ht="21" customHeight="1">
      <c r="A81" s="8"/>
      <c r="B81" s="9"/>
      <c r="C81" s="8"/>
      <c r="D81" s="2"/>
      <c r="E81" s="2"/>
    </row>
  </sheetData>
  <mergeCells count="5">
    <mergeCell ref="A1:C1"/>
    <mergeCell ref="A2:B2"/>
    <mergeCell ref="A3:A4"/>
    <mergeCell ref="B3:B4"/>
    <mergeCell ref="C3:C4"/>
  </mergeCells>
  <phoneticPr fontId="18" type="noConversion"/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workbookViewId="0">
      <selection activeCell="J16" sqref="J16"/>
    </sheetView>
  </sheetViews>
  <sheetFormatPr defaultRowHeight="13.5"/>
  <cols>
    <col min="1" max="1" width="8.375" customWidth="1"/>
    <col min="2" max="2" width="21.25" customWidth="1"/>
    <col min="3" max="3" width="0" hidden="1" customWidth="1"/>
    <col min="4" max="4" width="7.75" customWidth="1"/>
    <col min="5" max="5" width="7.5" customWidth="1"/>
    <col min="6" max="6" width="7" customWidth="1"/>
    <col min="7" max="7" width="6.125" customWidth="1"/>
    <col min="8" max="8" width="7.5" customWidth="1"/>
    <col min="9" max="14" width="8.375" customWidth="1"/>
    <col min="15" max="15" width="6.875" customWidth="1"/>
    <col min="16" max="16" width="7.125" customWidth="1"/>
    <col min="17" max="17" width="8.375" customWidth="1"/>
    <col min="18" max="18" width="6.75" customWidth="1"/>
    <col min="19" max="19" width="2" customWidth="1"/>
  </cols>
  <sheetData>
    <row r="1" spans="1:19" ht="21" customHeight="1">
      <c r="A1" s="100" t="s">
        <v>375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3"/>
    </row>
    <row r="2" spans="1:19" ht="15" customHeight="1">
      <c r="A2" s="101" t="s">
        <v>383</v>
      </c>
      <c r="B2" s="101"/>
      <c r="C2" s="17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99" t="s">
        <v>103</v>
      </c>
      <c r="R2" s="99"/>
      <c r="S2" s="13"/>
    </row>
    <row r="3" spans="1:19" ht="24" customHeight="1">
      <c r="A3" s="98" t="s">
        <v>41</v>
      </c>
      <c r="B3" s="98" t="s">
        <v>95</v>
      </c>
      <c r="C3" s="98" t="s">
        <v>75</v>
      </c>
      <c r="D3" s="98" t="s">
        <v>76</v>
      </c>
      <c r="E3" s="98" t="s">
        <v>71</v>
      </c>
      <c r="F3" s="98" t="s">
        <v>107</v>
      </c>
      <c r="G3" s="98"/>
      <c r="H3" s="98"/>
      <c r="I3" s="98"/>
      <c r="J3" s="98"/>
      <c r="K3" s="98"/>
      <c r="L3" s="98" t="s">
        <v>72</v>
      </c>
      <c r="M3" s="98"/>
      <c r="N3" s="98"/>
      <c r="O3" s="98" t="s">
        <v>108</v>
      </c>
      <c r="P3" s="98" t="s">
        <v>73</v>
      </c>
      <c r="Q3" s="98" t="s">
        <v>109</v>
      </c>
      <c r="R3" s="98" t="s">
        <v>74</v>
      </c>
      <c r="S3" s="39"/>
    </row>
    <row r="4" spans="1:19" ht="50.25" customHeight="1">
      <c r="A4" s="98"/>
      <c r="B4" s="98"/>
      <c r="C4" s="98"/>
      <c r="D4" s="98"/>
      <c r="E4" s="98"/>
      <c r="F4" s="44" t="s">
        <v>110</v>
      </c>
      <c r="G4" s="44" t="s">
        <v>111</v>
      </c>
      <c r="H4" s="44" t="s">
        <v>112</v>
      </c>
      <c r="I4" s="44" t="s">
        <v>113</v>
      </c>
      <c r="J4" s="44" t="s">
        <v>114</v>
      </c>
      <c r="K4" s="44" t="s">
        <v>109</v>
      </c>
      <c r="L4" s="44" t="s">
        <v>110</v>
      </c>
      <c r="M4" s="44" t="s">
        <v>115</v>
      </c>
      <c r="N4" s="44" t="s">
        <v>109</v>
      </c>
      <c r="O4" s="98"/>
      <c r="P4" s="98"/>
      <c r="Q4" s="98"/>
      <c r="R4" s="98"/>
      <c r="S4" s="39"/>
    </row>
    <row r="5" spans="1:19" ht="15" customHeight="1">
      <c r="A5" s="41" t="s">
        <v>42</v>
      </c>
      <c r="B5" s="41" t="s">
        <v>43</v>
      </c>
      <c r="C5" s="40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39"/>
    </row>
    <row r="6" spans="1:19" ht="15" customHeight="1">
      <c r="A6" s="41" t="s">
        <v>384</v>
      </c>
      <c r="B6" s="41"/>
      <c r="C6" s="40"/>
      <c r="D6" s="42">
        <v>3361.2</v>
      </c>
      <c r="E6" s="42">
        <v>3288.48</v>
      </c>
      <c r="F6" s="42"/>
      <c r="G6" s="42"/>
      <c r="H6" s="42"/>
      <c r="I6" s="42"/>
      <c r="J6" s="42">
        <v>12</v>
      </c>
      <c r="K6" s="42">
        <v>60.72</v>
      </c>
      <c r="L6" s="42"/>
      <c r="M6" s="42"/>
      <c r="N6" s="42"/>
      <c r="O6" s="42"/>
      <c r="P6" s="42"/>
      <c r="Q6" s="42"/>
      <c r="R6" s="42"/>
      <c r="S6" s="39"/>
    </row>
    <row r="7" spans="1:19" ht="15" customHeight="1">
      <c r="A7" s="41"/>
      <c r="B7" s="41" t="s">
        <v>385</v>
      </c>
      <c r="C7" s="40"/>
      <c r="D7" s="42">
        <v>3361.2</v>
      </c>
      <c r="E7" s="42">
        <v>3288.48</v>
      </c>
      <c r="F7" s="42"/>
      <c r="G7" s="42"/>
      <c r="H7" s="42"/>
      <c r="I7" s="42"/>
      <c r="J7" s="42">
        <v>12</v>
      </c>
      <c r="K7" s="42">
        <v>60.72</v>
      </c>
      <c r="L7" s="42"/>
      <c r="M7" s="42"/>
      <c r="N7" s="42"/>
      <c r="O7" s="42"/>
      <c r="P7" s="42"/>
      <c r="Q7" s="42"/>
      <c r="R7" s="42"/>
      <c r="S7" s="39"/>
    </row>
    <row r="8" spans="1:19" ht="15" customHeight="1">
      <c r="A8" s="74">
        <v>414</v>
      </c>
      <c r="B8" s="41" t="s">
        <v>386</v>
      </c>
      <c r="C8" s="40">
        <v>1</v>
      </c>
      <c r="D8" s="42">
        <v>3361.2</v>
      </c>
      <c r="E8" s="42">
        <v>3288.48</v>
      </c>
      <c r="F8" s="42"/>
      <c r="G8" s="42"/>
      <c r="H8" s="42"/>
      <c r="I8" s="42"/>
      <c r="J8" s="42">
        <v>12</v>
      </c>
      <c r="K8" s="42">
        <v>60.72</v>
      </c>
      <c r="L8" s="42"/>
      <c r="M8" s="42"/>
      <c r="N8" s="42"/>
      <c r="O8" s="42"/>
      <c r="P8" s="42"/>
      <c r="Q8" s="42"/>
      <c r="R8" s="42"/>
      <c r="S8" s="39"/>
    </row>
    <row r="9" spans="1:19" ht="15" customHeight="1">
      <c r="A9" s="41"/>
      <c r="B9" s="41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39"/>
    </row>
    <row r="10" spans="1:19" ht="11.25" customHeight="1">
      <c r="A10" s="39"/>
      <c r="B10" s="39"/>
      <c r="C10" s="43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13"/>
    </row>
  </sheetData>
  <mergeCells count="14">
    <mergeCell ref="A1:R1"/>
    <mergeCell ref="A2:B2"/>
    <mergeCell ref="A3:A4"/>
    <mergeCell ref="B3:B4"/>
    <mergeCell ref="C3:C4"/>
    <mergeCell ref="D3:D4"/>
    <mergeCell ref="E3:E4"/>
    <mergeCell ref="F3:K3"/>
    <mergeCell ref="L3:N3"/>
    <mergeCell ref="O3:O4"/>
    <mergeCell ref="Q2:R2"/>
    <mergeCell ref="P3:P4"/>
    <mergeCell ref="Q3:Q4"/>
    <mergeCell ref="R3:R4"/>
  </mergeCells>
  <phoneticPr fontId="18" type="noConversion"/>
  <printOptions horizontalCentered="1"/>
  <pageMargins left="0.15748031496062992" right="0.1574803149606299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workbookViewId="0">
      <selection activeCell="J10" sqref="J10"/>
    </sheetView>
  </sheetViews>
  <sheetFormatPr defaultRowHeight="13.5"/>
  <cols>
    <col min="1" max="1" width="4.625" customWidth="1"/>
    <col min="2" max="2" width="7" customWidth="1"/>
    <col min="3" max="3" width="3.125" customWidth="1"/>
    <col min="4" max="4" width="2.875" customWidth="1"/>
    <col min="5" max="5" width="2.625" customWidth="1"/>
    <col min="6" max="6" width="21.625" customWidth="1"/>
    <col min="7" max="7" width="0" hidden="1" customWidth="1"/>
    <col min="8" max="13" width="7.625" customWidth="1"/>
    <col min="14" max="14" width="6.875" customWidth="1"/>
    <col min="15" max="21" width="5.75" customWidth="1"/>
    <col min="22" max="22" width="4.5" customWidth="1"/>
    <col min="23" max="23" width="0" hidden="1" customWidth="1"/>
    <col min="24" max="24" width="2" customWidth="1"/>
  </cols>
  <sheetData>
    <row r="1" spans="1:24" ht="25.9" customHeight="1">
      <c r="A1" s="94" t="s">
        <v>376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2"/>
      <c r="X1" s="2"/>
    </row>
    <row r="2" spans="1:24" ht="21.6" customHeight="1">
      <c r="A2" s="103" t="s">
        <v>408</v>
      </c>
      <c r="B2" s="103"/>
      <c r="C2" s="103"/>
      <c r="D2" s="103"/>
      <c r="E2" s="103"/>
      <c r="F2" s="10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04" t="s">
        <v>44</v>
      </c>
      <c r="T2" s="104"/>
      <c r="U2" s="104"/>
      <c r="V2" s="104"/>
      <c r="W2" s="2"/>
      <c r="X2" s="2"/>
    </row>
    <row r="3" spans="1:24" ht="20.25" customHeight="1">
      <c r="A3" s="102" t="s">
        <v>41</v>
      </c>
      <c r="B3" s="102" t="s">
        <v>45</v>
      </c>
      <c r="C3" s="102" t="s">
        <v>45</v>
      </c>
      <c r="D3" s="102"/>
      <c r="E3" s="102"/>
      <c r="F3" s="102" t="s">
        <v>46</v>
      </c>
      <c r="G3" s="102" t="s">
        <v>47</v>
      </c>
      <c r="H3" s="102" t="s">
        <v>48</v>
      </c>
      <c r="I3" s="102" t="s">
        <v>49</v>
      </c>
      <c r="J3" s="102"/>
      <c r="K3" s="102"/>
      <c r="L3" s="102"/>
      <c r="M3" s="102" t="s">
        <v>50</v>
      </c>
      <c r="N3" s="102"/>
      <c r="O3" s="102"/>
      <c r="P3" s="102"/>
      <c r="Q3" s="102"/>
      <c r="R3" s="102"/>
      <c r="S3" s="102"/>
      <c r="T3" s="102" t="s">
        <v>51</v>
      </c>
      <c r="U3" s="102" t="s">
        <v>52</v>
      </c>
      <c r="V3" s="102" t="s">
        <v>53</v>
      </c>
      <c r="W3" s="46"/>
      <c r="X3" s="2"/>
    </row>
    <row r="4" spans="1:24" ht="36.75" customHeight="1">
      <c r="A4" s="102"/>
      <c r="B4" s="102"/>
      <c r="C4" s="47" t="s">
        <v>54</v>
      </c>
      <c r="D4" s="47" t="s">
        <v>55</v>
      </c>
      <c r="E4" s="47" t="s">
        <v>56</v>
      </c>
      <c r="F4" s="102"/>
      <c r="G4" s="102"/>
      <c r="H4" s="102"/>
      <c r="I4" s="47" t="s">
        <v>57</v>
      </c>
      <c r="J4" s="47" t="s">
        <v>58</v>
      </c>
      <c r="K4" s="47" t="s">
        <v>59</v>
      </c>
      <c r="L4" s="47" t="s">
        <v>60</v>
      </c>
      <c r="M4" s="47" t="s">
        <v>57</v>
      </c>
      <c r="N4" s="47" t="s">
        <v>61</v>
      </c>
      <c r="O4" s="47" t="s">
        <v>62</v>
      </c>
      <c r="P4" s="47" t="s">
        <v>63</v>
      </c>
      <c r="Q4" s="47" t="s">
        <v>64</v>
      </c>
      <c r="R4" s="47" t="s">
        <v>65</v>
      </c>
      <c r="S4" s="47" t="s">
        <v>66</v>
      </c>
      <c r="T4" s="102"/>
      <c r="U4" s="102"/>
      <c r="V4" s="102"/>
      <c r="W4" s="46"/>
      <c r="X4" s="2"/>
    </row>
    <row r="5" spans="1:24" ht="20.25" customHeight="1">
      <c r="A5" s="47" t="s">
        <v>67</v>
      </c>
      <c r="B5" s="48"/>
      <c r="C5" s="47" t="s">
        <v>68</v>
      </c>
      <c r="D5" s="47" t="s">
        <v>68</v>
      </c>
      <c r="E5" s="47" t="s">
        <v>68</v>
      </c>
      <c r="F5" s="48" t="s">
        <v>43</v>
      </c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6"/>
      <c r="X5" s="2"/>
    </row>
    <row r="6" spans="1:24" ht="20.25" customHeight="1">
      <c r="A6" s="47" t="s">
        <v>387</v>
      </c>
      <c r="B6" s="48"/>
      <c r="C6" s="47"/>
      <c r="D6" s="47"/>
      <c r="E6" s="47"/>
      <c r="F6" s="48"/>
      <c r="G6" s="48"/>
      <c r="H6" s="49">
        <v>3361.2</v>
      </c>
      <c r="I6" s="49">
        <v>3288.48</v>
      </c>
      <c r="J6" s="49">
        <v>2849.35</v>
      </c>
      <c r="K6" s="49">
        <v>202</v>
      </c>
      <c r="L6" s="49">
        <v>237.13</v>
      </c>
      <c r="M6" s="49">
        <v>72.72</v>
      </c>
      <c r="N6" s="49">
        <v>72.72</v>
      </c>
      <c r="O6" s="49"/>
      <c r="P6" s="49"/>
      <c r="Q6" s="49"/>
      <c r="R6" s="49"/>
      <c r="S6" s="49"/>
      <c r="T6" s="49"/>
      <c r="U6" s="49"/>
      <c r="V6" s="49"/>
      <c r="W6" s="46"/>
      <c r="X6" s="2"/>
    </row>
    <row r="7" spans="1:24" ht="20.25" customHeight="1">
      <c r="A7" s="47"/>
      <c r="B7" s="48" t="s">
        <v>388</v>
      </c>
      <c r="C7" s="47"/>
      <c r="D7" s="47"/>
      <c r="E7" s="47"/>
      <c r="F7" s="48"/>
      <c r="G7" s="48"/>
      <c r="H7" s="49">
        <v>3361.2</v>
      </c>
      <c r="I7" s="49">
        <v>3288.48</v>
      </c>
      <c r="J7" s="49">
        <v>2849.35</v>
      </c>
      <c r="K7" s="49">
        <v>202</v>
      </c>
      <c r="L7" s="49">
        <v>237.13</v>
      </c>
      <c r="M7" s="49">
        <v>72.72</v>
      </c>
      <c r="N7" s="49">
        <v>72.72</v>
      </c>
      <c r="O7" s="49"/>
      <c r="P7" s="49"/>
      <c r="Q7" s="49"/>
      <c r="R7" s="49"/>
      <c r="S7" s="49"/>
      <c r="T7" s="49"/>
      <c r="U7" s="49"/>
      <c r="V7" s="49"/>
      <c r="W7" s="46"/>
      <c r="X7" s="2"/>
    </row>
    <row r="8" spans="1:24" ht="20.25" customHeight="1">
      <c r="A8" s="75">
        <v>414</v>
      </c>
      <c r="B8" s="76" t="s">
        <v>388</v>
      </c>
      <c r="C8" s="75"/>
      <c r="D8" s="75"/>
      <c r="E8" s="75"/>
      <c r="F8" s="76"/>
      <c r="G8" s="48"/>
      <c r="H8" s="49">
        <v>3361.2</v>
      </c>
      <c r="I8" s="49">
        <v>3288.48</v>
      </c>
      <c r="J8" s="49">
        <v>2849.35</v>
      </c>
      <c r="K8" s="49">
        <v>202</v>
      </c>
      <c r="L8" s="49">
        <v>237.13</v>
      </c>
      <c r="M8" s="49">
        <v>72.72</v>
      </c>
      <c r="N8" s="49">
        <v>72.72</v>
      </c>
      <c r="O8" s="49"/>
      <c r="P8" s="49"/>
      <c r="Q8" s="49"/>
      <c r="R8" s="49"/>
      <c r="S8" s="49"/>
      <c r="T8" s="49"/>
      <c r="U8" s="49"/>
      <c r="V8" s="49"/>
      <c r="W8" s="46"/>
      <c r="X8" s="2"/>
    </row>
    <row r="9" spans="1:24" ht="20.25" customHeight="1">
      <c r="A9" s="75" t="s">
        <v>389</v>
      </c>
      <c r="B9" s="76" t="s">
        <v>390</v>
      </c>
      <c r="C9" s="75" t="s">
        <v>390</v>
      </c>
      <c r="D9" s="75"/>
      <c r="E9" s="75"/>
      <c r="F9" s="75" t="s">
        <v>391</v>
      </c>
      <c r="G9" s="48"/>
      <c r="H9" s="49">
        <v>237.13</v>
      </c>
      <c r="I9" s="49">
        <v>237.13</v>
      </c>
      <c r="J9" s="49"/>
      <c r="K9" s="49"/>
      <c r="L9" s="49">
        <v>237.13</v>
      </c>
      <c r="M9" s="49"/>
      <c r="N9" s="49"/>
      <c r="O9" s="49"/>
      <c r="P9" s="49"/>
      <c r="Q9" s="49"/>
      <c r="R9" s="49"/>
      <c r="S9" s="49"/>
      <c r="T9" s="49"/>
      <c r="U9" s="49"/>
      <c r="V9" s="49"/>
      <c r="W9" s="46"/>
      <c r="X9" s="2"/>
    </row>
    <row r="10" spans="1:24" ht="20.25" customHeight="1">
      <c r="A10" s="75" t="s">
        <v>389</v>
      </c>
      <c r="B10" s="76" t="s">
        <v>392</v>
      </c>
      <c r="C10" s="75" t="s">
        <v>390</v>
      </c>
      <c r="D10" s="75" t="s">
        <v>393</v>
      </c>
      <c r="E10" s="75"/>
      <c r="F10" s="75" t="s">
        <v>394</v>
      </c>
      <c r="G10" s="48"/>
      <c r="H10" s="49">
        <v>237.13</v>
      </c>
      <c r="I10" s="49">
        <v>237.13</v>
      </c>
      <c r="J10" s="49"/>
      <c r="K10" s="49"/>
      <c r="L10" s="49">
        <v>237.13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6"/>
      <c r="X10" s="2"/>
    </row>
    <row r="11" spans="1:24" ht="20.25" customHeight="1">
      <c r="A11" s="75" t="s">
        <v>389</v>
      </c>
      <c r="B11" s="76" t="s">
        <v>395</v>
      </c>
      <c r="C11" s="75" t="s">
        <v>390</v>
      </c>
      <c r="D11" s="75" t="s">
        <v>393</v>
      </c>
      <c r="E11" s="75" t="s">
        <v>396</v>
      </c>
      <c r="F11" s="75" t="s">
        <v>397</v>
      </c>
      <c r="G11" s="48"/>
      <c r="H11" s="49">
        <v>237.13</v>
      </c>
      <c r="I11" s="49">
        <v>237.13</v>
      </c>
      <c r="J11" s="49"/>
      <c r="K11" s="49"/>
      <c r="L11" s="49">
        <v>237.13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6">
        <v>1</v>
      </c>
      <c r="X11" s="2"/>
    </row>
    <row r="12" spans="1:24" ht="20.25" customHeight="1">
      <c r="A12" s="75" t="s">
        <v>389</v>
      </c>
      <c r="B12" s="76" t="s">
        <v>398</v>
      </c>
      <c r="C12" s="75" t="s">
        <v>398</v>
      </c>
      <c r="D12" s="75"/>
      <c r="E12" s="75"/>
      <c r="F12" s="75" t="s">
        <v>399</v>
      </c>
      <c r="G12" s="48"/>
      <c r="H12" s="49">
        <v>3124.07</v>
      </c>
      <c r="I12" s="49">
        <v>3051.35</v>
      </c>
      <c r="J12" s="49">
        <v>2849.35</v>
      </c>
      <c r="K12" s="49">
        <v>202</v>
      </c>
      <c r="L12" s="49"/>
      <c r="M12" s="49">
        <v>72.72</v>
      </c>
      <c r="N12" s="49">
        <v>72.72</v>
      </c>
      <c r="O12" s="49"/>
      <c r="P12" s="49"/>
      <c r="Q12" s="49"/>
      <c r="R12" s="49"/>
      <c r="S12" s="49"/>
      <c r="T12" s="49"/>
      <c r="U12" s="49"/>
      <c r="V12" s="49"/>
      <c r="W12" s="46">
        <v>1</v>
      </c>
      <c r="X12" s="2"/>
    </row>
    <row r="13" spans="1:24" ht="19.5" customHeight="1">
      <c r="A13" s="75" t="s">
        <v>389</v>
      </c>
      <c r="B13" s="76" t="s">
        <v>400</v>
      </c>
      <c r="C13" s="75" t="s">
        <v>398</v>
      </c>
      <c r="D13" s="75" t="s">
        <v>401</v>
      </c>
      <c r="E13" s="75"/>
      <c r="F13" s="75" t="s">
        <v>402</v>
      </c>
      <c r="G13" s="48"/>
      <c r="H13" s="49">
        <v>3124.07</v>
      </c>
      <c r="I13" s="49">
        <v>3051.35</v>
      </c>
      <c r="J13" s="49">
        <v>2849.35</v>
      </c>
      <c r="K13" s="49">
        <v>202</v>
      </c>
      <c r="L13" s="49"/>
      <c r="M13" s="49">
        <v>72.72</v>
      </c>
      <c r="N13" s="49">
        <v>72.72</v>
      </c>
      <c r="O13" s="34"/>
      <c r="P13" s="34"/>
      <c r="Q13" s="34"/>
      <c r="R13" s="34"/>
      <c r="S13" s="34"/>
      <c r="T13" s="34"/>
      <c r="U13" s="34"/>
      <c r="V13" s="34"/>
    </row>
    <row r="14" spans="1:24" ht="19.5" customHeight="1">
      <c r="A14" s="75" t="s">
        <v>389</v>
      </c>
      <c r="B14" s="76" t="s">
        <v>403</v>
      </c>
      <c r="C14" s="75" t="s">
        <v>398</v>
      </c>
      <c r="D14" s="75" t="s">
        <v>401</v>
      </c>
      <c r="E14" s="75" t="s">
        <v>401</v>
      </c>
      <c r="F14" s="75" t="s">
        <v>404</v>
      </c>
      <c r="G14" s="48"/>
      <c r="H14" s="49">
        <v>3051.35</v>
      </c>
      <c r="I14" s="49">
        <v>3051.35</v>
      </c>
      <c r="J14" s="49">
        <v>2849.35</v>
      </c>
      <c r="K14" s="49">
        <v>202</v>
      </c>
      <c r="L14" s="49"/>
      <c r="M14" s="49"/>
      <c r="N14" s="49"/>
      <c r="O14" s="34"/>
      <c r="P14" s="34"/>
      <c r="Q14" s="34"/>
      <c r="R14" s="34"/>
      <c r="S14" s="34"/>
      <c r="T14" s="34"/>
      <c r="U14" s="34"/>
      <c r="V14" s="34"/>
    </row>
    <row r="15" spans="1:24" ht="19.5" customHeight="1">
      <c r="A15" s="75" t="s">
        <v>389</v>
      </c>
      <c r="B15" s="76" t="s">
        <v>405</v>
      </c>
      <c r="C15" s="75" t="s">
        <v>398</v>
      </c>
      <c r="D15" s="75" t="s">
        <v>401</v>
      </c>
      <c r="E15" s="75" t="s">
        <v>406</v>
      </c>
      <c r="F15" s="75" t="s">
        <v>407</v>
      </c>
      <c r="G15" s="48"/>
      <c r="H15" s="49">
        <v>72.72</v>
      </c>
      <c r="I15" s="49"/>
      <c r="J15" s="49"/>
      <c r="K15" s="49"/>
      <c r="L15" s="49"/>
      <c r="M15" s="49">
        <v>72.72</v>
      </c>
      <c r="N15" s="49">
        <v>72.72</v>
      </c>
      <c r="O15" s="34"/>
      <c r="P15" s="34"/>
      <c r="Q15" s="34"/>
      <c r="R15" s="34"/>
      <c r="S15" s="34"/>
      <c r="T15" s="34"/>
      <c r="U15" s="34"/>
      <c r="V15" s="34"/>
    </row>
  </sheetData>
  <mergeCells count="14">
    <mergeCell ref="M3:S3"/>
    <mergeCell ref="T3:T4"/>
    <mergeCell ref="U3:U4"/>
    <mergeCell ref="V3:V4"/>
    <mergeCell ref="A1:V1"/>
    <mergeCell ref="A2:F2"/>
    <mergeCell ref="S2:V2"/>
    <mergeCell ref="A3:A4"/>
    <mergeCell ref="B3:B4"/>
    <mergeCell ref="C3:E3"/>
    <mergeCell ref="F3:F4"/>
    <mergeCell ref="G3:G4"/>
    <mergeCell ref="H3:H4"/>
    <mergeCell ref="I3:L3"/>
  </mergeCells>
  <phoneticPr fontId="18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E23" sqref="E23"/>
    </sheetView>
  </sheetViews>
  <sheetFormatPr defaultRowHeight="13.5"/>
  <cols>
    <col min="1" max="1" width="29.125" customWidth="1"/>
    <col min="2" max="2" width="14" customWidth="1"/>
    <col min="3" max="3" width="27.625" customWidth="1"/>
    <col min="4" max="4" width="13.5" customWidth="1"/>
    <col min="5" max="5" width="12.5" customWidth="1"/>
    <col min="6" max="6" width="13.875" customWidth="1"/>
    <col min="7" max="7" width="2" customWidth="1"/>
  </cols>
  <sheetData>
    <row r="1" spans="1:7" ht="33" customHeight="1">
      <c r="A1" s="105" t="s">
        <v>377</v>
      </c>
      <c r="B1" s="105"/>
      <c r="C1" s="105"/>
      <c r="D1" s="105"/>
      <c r="E1" s="105"/>
      <c r="F1" s="105"/>
      <c r="G1" s="13"/>
    </row>
    <row r="2" spans="1:7" ht="18" customHeight="1">
      <c r="A2" s="106" t="s">
        <v>410</v>
      </c>
      <c r="B2" s="106"/>
      <c r="C2" s="106"/>
      <c r="D2" s="106"/>
      <c r="E2" s="106"/>
      <c r="F2" s="77" t="s">
        <v>103</v>
      </c>
      <c r="G2" s="13"/>
    </row>
    <row r="3" spans="1:7" ht="18" customHeight="1">
      <c r="A3" s="96" t="s">
        <v>117</v>
      </c>
      <c r="B3" s="97"/>
      <c r="C3" s="96" t="s">
        <v>118</v>
      </c>
      <c r="D3" s="107"/>
      <c r="E3" s="107"/>
      <c r="F3" s="97"/>
      <c r="G3" s="14"/>
    </row>
    <row r="4" spans="1:7" ht="29.45" customHeight="1">
      <c r="A4" s="6" t="s">
        <v>119</v>
      </c>
      <c r="B4" s="5" t="s">
        <v>4</v>
      </c>
      <c r="C4" s="5" t="s">
        <v>119</v>
      </c>
      <c r="D4" s="5" t="s">
        <v>76</v>
      </c>
      <c r="E4" s="5" t="s">
        <v>120</v>
      </c>
      <c r="F4" s="5" t="s">
        <v>121</v>
      </c>
      <c r="G4" s="14"/>
    </row>
    <row r="5" spans="1:7" ht="15" customHeight="1">
      <c r="A5" s="6" t="s">
        <v>122</v>
      </c>
      <c r="B5" s="7">
        <v>3361.2</v>
      </c>
      <c r="C5" s="6" t="s">
        <v>123</v>
      </c>
      <c r="D5" s="7"/>
      <c r="E5" s="7"/>
      <c r="F5" s="7"/>
      <c r="G5" s="14"/>
    </row>
    <row r="6" spans="1:7" ht="13.5" customHeight="1">
      <c r="A6" s="6" t="s">
        <v>124</v>
      </c>
      <c r="B6" s="7">
        <v>3288.48</v>
      </c>
      <c r="C6" s="6" t="s">
        <v>125</v>
      </c>
      <c r="D6" s="7"/>
      <c r="E6" s="7"/>
      <c r="F6" s="7"/>
      <c r="G6" s="14"/>
    </row>
    <row r="7" spans="1:7" ht="30.6" customHeight="1">
      <c r="A7" s="6" t="s">
        <v>126</v>
      </c>
      <c r="B7" s="7">
        <v>72.72</v>
      </c>
      <c r="C7" s="6" t="s">
        <v>127</v>
      </c>
      <c r="D7" s="7"/>
      <c r="E7" s="7"/>
      <c r="F7" s="7"/>
      <c r="G7" s="14"/>
    </row>
    <row r="8" spans="1:7" ht="13.5" customHeight="1">
      <c r="A8" s="6" t="s">
        <v>128</v>
      </c>
      <c r="B8" s="7"/>
      <c r="C8" s="6" t="s">
        <v>129</v>
      </c>
      <c r="D8" s="7"/>
      <c r="E8" s="7"/>
      <c r="F8" s="7"/>
      <c r="G8" s="14"/>
    </row>
    <row r="9" spans="1:7" ht="13.5" customHeight="1">
      <c r="A9" s="6" t="s">
        <v>130</v>
      </c>
      <c r="B9" s="7"/>
      <c r="C9" s="6" t="s">
        <v>131</v>
      </c>
      <c r="D9" s="7"/>
      <c r="E9" s="7"/>
      <c r="F9" s="7"/>
      <c r="G9" s="14"/>
    </row>
    <row r="10" spans="1:7" ht="13.5" customHeight="1">
      <c r="A10" s="6" t="s">
        <v>132</v>
      </c>
      <c r="B10" s="7"/>
      <c r="C10" s="6" t="s">
        <v>133</v>
      </c>
      <c r="D10" s="7"/>
      <c r="E10" s="7"/>
      <c r="F10" s="7"/>
      <c r="G10" s="14"/>
    </row>
    <row r="11" spans="1:7" ht="13.5" customHeight="1">
      <c r="A11" s="6" t="s">
        <v>134</v>
      </c>
      <c r="B11" s="7"/>
      <c r="C11" s="6" t="s">
        <v>135</v>
      </c>
      <c r="D11" s="7">
        <v>237.13</v>
      </c>
      <c r="E11" s="7">
        <v>237.13</v>
      </c>
      <c r="F11" s="7"/>
      <c r="G11" s="14"/>
    </row>
    <row r="12" spans="1:7" ht="25.5" customHeight="1">
      <c r="A12" s="6" t="s">
        <v>136</v>
      </c>
      <c r="B12" s="7"/>
      <c r="C12" s="6" t="s">
        <v>137</v>
      </c>
      <c r="D12" s="7"/>
      <c r="E12" s="7"/>
      <c r="F12" s="7"/>
      <c r="G12" s="14"/>
    </row>
    <row r="13" spans="1:7" ht="13.5" customHeight="1">
      <c r="A13" s="6" t="s">
        <v>138</v>
      </c>
      <c r="B13" s="7"/>
      <c r="C13" s="6" t="s">
        <v>139</v>
      </c>
      <c r="D13" s="7"/>
      <c r="E13" s="7"/>
      <c r="F13" s="7"/>
      <c r="G13" s="14"/>
    </row>
    <row r="14" spans="1:7" ht="13.5" customHeight="1">
      <c r="A14" s="6" t="s">
        <v>140</v>
      </c>
      <c r="B14" s="7"/>
      <c r="C14" s="6" t="s">
        <v>141</v>
      </c>
      <c r="D14" s="7"/>
      <c r="E14" s="7"/>
      <c r="F14" s="7"/>
      <c r="G14" s="14"/>
    </row>
    <row r="15" spans="1:7" ht="13.5" customHeight="1">
      <c r="A15" s="6" t="s">
        <v>142</v>
      </c>
      <c r="B15" s="7"/>
      <c r="C15" s="6" t="s">
        <v>143</v>
      </c>
      <c r="D15" s="7"/>
      <c r="E15" s="7"/>
      <c r="F15" s="7"/>
      <c r="G15" s="14"/>
    </row>
    <row r="16" spans="1:7" ht="14.25" customHeight="1">
      <c r="A16" s="6" t="s">
        <v>144</v>
      </c>
      <c r="B16" s="7"/>
      <c r="C16" s="6" t="s">
        <v>145</v>
      </c>
      <c r="D16" s="7"/>
      <c r="E16" s="7"/>
      <c r="F16" s="7"/>
      <c r="G16" s="14"/>
    </row>
    <row r="17" spans="1:7" ht="13.5" customHeight="1">
      <c r="A17" s="6" t="s">
        <v>146</v>
      </c>
      <c r="B17" s="7"/>
      <c r="C17" s="6" t="s">
        <v>147</v>
      </c>
      <c r="D17" s="7">
        <v>3124.06</v>
      </c>
      <c r="E17" s="7">
        <v>3124.07</v>
      </c>
      <c r="F17" s="7"/>
      <c r="G17" s="14"/>
    </row>
    <row r="18" spans="1:7" ht="13.5" customHeight="1">
      <c r="A18" s="6"/>
      <c r="B18" s="6"/>
      <c r="C18" s="6" t="s">
        <v>148</v>
      </c>
      <c r="D18" s="7"/>
      <c r="E18" s="7"/>
      <c r="F18" s="7"/>
      <c r="G18" s="14"/>
    </row>
    <row r="19" spans="1:7" ht="13.5" customHeight="1">
      <c r="A19" s="6" t="s">
        <v>149</v>
      </c>
      <c r="B19" s="7"/>
      <c r="C19" s="6" t="s">
        <v>150</v>
      </c>
      <c r="D19" s="7"/>
      <c r="E19" s="7"/>
      <c r="F19" s="7"/>
      <c r="G19" s="14"/>
    </row>
    <row r="20" spans="1:7" ht="13.5" customHeight="1">
      <c r="A20" s="6"/>
      <c r="B20" s="6"/>
      <c r="C20" s="6" t="s">
        <v>151</v>
      </c>
      <c r="D20" s="7"/>
      <c r="E20" s="7"/>
      <c r="F20" s="7"/>
      <c r="G20" s="14"/>
    </row>
    <row r="21" spans="1:7" ht="13.5" customHeight="1">
      <c r="A21" s="6"/>
      <c r="B21" s="6"/>
      <c r="C21" s="6" t="s">
        <v>152</v>
      </c>
      <c r="D21" s="7"/>
      <c r="E21" s="7"/>
      <c r="F21" s="7"/>
      <c r="G21" s="14"/>
    </row>
    <row r="22" spans="1:7" ht="13.5" customHeight="1">
      <c r="A22" s="6"/>
      <c r="B22" s="6"/>
      <c r="C22" s="6" t="s">
        <v>153</v>
      </c>
      <c r="D22" s="7"/>
      <c r="E22" s="7"/>
      <c r="F22" s="7"/>
      <c r="G22" s="14"/>
    </row>
    <row r="23" spans="1:7" ht="13.5" customHeight="1">
      <c r="A23" s="6"/>
      <c r="B23" s="6"/>
      <c r="C23" s="6" t="s">
        <v>154</v>
      </c>
      <c r="D23" s="7"/>
      <c r="E23" s="7"/>
      <c r="F23" s="7"/>
      <c r="G23" s="14"/>
    </row>
    <row r="24" spans="1:7" ht="13.5" customHeight="1">
      <c r="A24" s="6"/>
      <c r="B24" s="6"/>
      <c r="C24" s="6" t="s">
        <v>155</v>
      </c>
      <c r="D24" s="7"/>
      <c r="E24" s="7"/>
      <c r="F24" s="7"/>
      <c r="G24" s="14"/>
    </row>
    <row r="25" spans="1:7" ht="13.5" customHeight="1">
      <c r="A25" s="6"/>
      <c r="B25" s="6"/>
      <c r="C25" s="6" t="s">
        <v>156</v>
      </c>
      <c r="D25" s="7"/>
      <c r="E25" s="7"/>
      <c r="F25" s="7"/>
      <c r="G25" s="14"/>
    </row>
    <row r="26" spans="1:7" ht="13.5" customHeight="1">
      <c r="A26" s="6"/>
      <c r="B26" s="6"/>
      <c r="C26" s="6" t="s">
        <v>157</v>
      </c>
      <c r="D26" s="7"/>
      <c r="E26" s="7"/>
      <c r="F26" s="7"/>
      <c r="G26" s="14"/>
    </row>
    <row r="27" spans="1:7" ht="13.5" customHeight="1">
      <c r="A27" s="6"/>
      <c r="B27" s="6"/>
      <c r="C27" s="6" t="s">
        <v>158</v>
      </c>
      <c r="D27" s="7"/>
      <c r="E27" s="7"/>
      <c r="F27" s="7"/>
      <c r="G27" s="14"/>
    </row>
    <row r="28" spans="1:7" ht="13.5" customHeight="1">
      <c r="A28" s="6"/>
      <c r="B28" s="6"/>
      <c r="C28" s="6" t="s">
        <v>159</v>
      </c>
      <c r="D28" s="7"/>
      <c r="E28" s="7"/>
      <c r="F28" s="7"/>
      <c r="G28" s="14"/>
    </row>
    <row r="29" spans="1:7" ht="13.5" customHeight="1">
      <c r="A29" s="6"/>
      <c r="B29" s="6"/>
      <c r="C29" s="6" t="s">
        <v>160</v>
      </c>
      <c r="D29" s="7"/>
      <c r="E29" s="7"/>
      <c r="F29" s="7"/>
      <c r="G29" s="14"/>
    </row>
    <row r="30" spans="1:7" ht="13.5" customHeight="1">
      <c r="A30" s="6"/>
      <c r="B30" s="6"/>
      <c r="C30" s="6" t="s">
        <v>161</v>
      </c>
      <c r="D30" s="7"/>
      <c r="E30" s="7"/>
      <c r="F30" s="7"/>
      <c r="G30" s="14"/>
    </row>
    <row r="31" spans="1:7" ht="13.5" customHeight="1">
      <c r="A31" s="6"/>
      <c r="B31" s="6"/>
      <c r="C31" s="6" t="s">
        <v>162</v>
      </c>
      <c r="D31" s="7"/>
      <c r="E31" s="7"/>
      <c r="F31" s="7"/>
      <c r="G31" s="14"/>
    </row>
    <row r="32" spans="1:7" ht="13.5" customHeight="1">
      <c r="A32" s="5" t="s">
        <v>163</v>
      </c>
      <c r="B32" s="7">
        <v>3361.2</v>
      </c>
      <c r="C32" s="5" t="s">
        <v>164</v>
      </c>
      <c r="D32" s="7">
        <v>3361.19</v>
      </c>
      <c r="E32" s="7">
        <v>3361.2</v>
      </c>
      <c r="F32" s="7"/>
      <c r="G32" s="14"/>
    </row>
    <row r="33" spans="1:7" ht="11.25" customHeight="1">
      <c r="A33" s="16"/>
      <c r="B33" s="16"/>
      <c r="C33" s="16"/>
      <c r="D33" s="16"/>
      <c r="E33" s="16"/>
      <c r="F33" s="16"/>
      <c r="G33" s="13"/>
    </row>
  </sheetData>
  <mergeCells count="4">
    <mergeCell ref="A1:F1"/>
    <mergeCell ref="A2:E2"/>
    <mergeCell ref="A3:B3"/>
    <mergeCell ref="C3:F3"/>
  </mergeCells>
  <phoneticPr fontId="18" type="noConversion"/>
  <printOptions horizontalCentered="1" verticalCentered="1"/>
  <pageMargins left="0.70866141732283472" right="0.23622047244094491" top="0.35433070866141736" bottom="0.3937007874015748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topLeftCell="D1" workbookViewId="0">
      <selection activeCell="J37" sqref="J37"/>
    </sheetView>
  </sheetViews>
  <sheetFormatPr defaultRowHeight="13.5"/>
  <cols>
    <col min="1" max="3" width="0" hidden="1" customWidth="1"/>
    <col min="4" max="4" width="4.875" customWidth="1"/>
    <col min="5" max="5" width="5.375" customWidth="1"/>
    <col min="6" max="6" width="4.375" customWidth="1"/>
    <col min="7" max="7" width="27.5" customWidth="1"/>
    <col min="8" max="8" width="0" hidden="1" customWidth="1"/>
    <col min="9" max="9" width="13" customWidth="1"/>
    <col min="10" max="10" width="11.625" customWidth="1"/>
    <col min="11" max="11" width="11.875" customWidth="1"/>
    <col min="12" max="12" width="2" customWidth="1"/>
  </cols>
  <sheetData>
    <row r="1" spans="1:12" ht="45" customHeight="1">
      <c r="A1" s="17"/>
      <c r="B1" s="18"/>
      <c r="C1" s="18"/>
      <c r="D1" s="108" t="s">
        <v>378</v>
      </c>
      <c r="E1" s="108"/>
      <c r="F1" s="108"/>
      <c r="G1" s="108"/>
      <c r="H1" s="108"/>
      <c r="I1" s="108"/>
      <c r="J1" s="108"/>
      <c r="K1" s="108"/>
      <c r="L1" s="13"/>
    </row>
    <row r="2" spans="1:12" ht="18" customHeight="1">
      <c r="A2" s="13"/>
      <c r="B2" s="19"/>
      <c r="C2" s="19"/>
      <c r="D2" s="109" t="s">
        <v>411</v>
      </c>
      <c r="E2" s="109"/>
      <c r="F2" s="109"/>
      <c r="G2" s="109"/>
      <c r="H2" s="109"/>
      <c r="I2" s="109"/>
      <c r="J2" s="109"/>
      <c r="K2" s="20" t="s">
        <v>104</v>
      </c>
      <c r="L2" s="13"/>
    </row>
    <row r="3" spans="1:12" ht="18" customHeight="1">
      <c r="A3" s="19"/>
      <c r="B3" s="19"/>
      <c r="C3" s="19"/>
      <c r="D3" s="110" t="s">
        <v>45</v>
      </c>
      <c r="E3" s="110"/>
      <c r="F3" s="110"/>
      <c r="G3" s="110" t="s">
        <v>40</v>
      </c>
      <c r="H3" s="110" t="s">
        <v>75</v>
      </c>
      <c r="I3" s="110" t="s">
        <v>69</v>
      </c>
      <c r="J3" s="110" t="s">
        <v>49</v>
      </c>
      <c r="K3" s="110" t="s">
        <v>50</v>
      </c>
      <c r="L3" s="39"/>
    </row>
    <row r="4" spans="1:12" ht="18" customHeight="1">
      <c r="A4" s="19"/>
      <c r="B4" s="19"/>
      <c r="C4" s="19"/>
      <c r="D4" s="40" t="s">
        <v>54</v>
      </c>
      <c r="E4" s="40" t="s">
        <v>55</v>
      </c>
      <c r="F4" s="40" t="s">
        <v>56</v>
      </c>
      <c r="G4" s="110"/>
      <c r="H4" s="110"/>
      <c r="I4" s="110"/>
      <c r="J4" s="110"/>
      <c r="K4" s="110"/>
      <c r="L4" s="39"/>
    </row>
    <row r="5" spans="1:12" ht="18" customHeight="1">
      <c r="A5" s="19"/>
      <c r="B5" s="19"/>
      <c r="C5" s="19"/>
      <c r="D5" s="32" t="s">
        <v>105</v>
      </c>
      <c r="E5" s="32" t="s">
        <v>67</v>
      </c>
      <c r="F5" s="32" t="s">
        <v>67</v>
      </c>
      <c r="G5" s="33" t="s">
        <v>106</v>
      </c>
      <c r="H5" s="33"/>
      <c r="I5" s="42"/>
      <c r="J5" s="42"/>
      <c r="K5" s="42"/>
      <c r="L5" s="39"/>
    </row>
    <row r="6" spans="1:12" ht="18" customHeight="1">
      <c r="A6" s="19"/>
      <c r="B6" s="19"/>
      <c r="C6" s="19"/>
      <c r="D6" s="78"/>
      <c r="E6" s="78"/>
      <c r="F6" s="78"/>
      <c r="G6" s="78"/>
      <c r="H6" s="79"/>
      <c r="I6" s="80">
        <v>3361.2</v>
      </c>
      <c r="J6" s="80">
        <v>3288.48</v>
      </c>
      <c r="K6" s="80">
        <v>72.72</v>
      </c>
      <c r="L6" s="39"/>
    </row>
    <row r="7" spans="1:12" ht="11.25" customHeight="1">
      <c r="A7" s="16"/>
      <c r="B7" s="16"/>
      <c r="C7" s="16"/>
      <c r="D7" s="78" t="s">
        <v>412</v>
      </c>
      <c r="E7" s="78"/>
      <c r="F7" s="78"/>
      <c r="G7" s="78" t="s">
        <v>413</v>
      </c>
      <c r="H7" s="79"/>
      <c r="I7" s="80">
        <v>237.13</v>
      </c>
      <c r="J7" s="80">
        <v>237.13</v>
      </c>
      <c r="K7" s="80"/>
      <c r="L7" s="13"/>
    </row>
    <row r="8" spans="1:12">
      <c r="D8" s="81" t="s">
        <v>412</v>
      </c>
      <c r="E8" s="81" t="s">
        <v>414</v>
      </c>
      <c r="F8" s="81"/>
      <c r="G8" s="81" t="s">
        <v>415</v>
      </c>
      <c r="H8" s="82"/>
      <c r="I8" s="82">
        <v>237.13</v>
      </c>
      <c r="J8" s="82">
        <v>237.13</v>
      </c>
      <c r="K8" s="82"/>
    </row>
    <row r="9" spans="1:12">
      <c r="D9" s="81" t="s">
        <v>412</v>
      </c>
      <c r="E9" s="81" t="s">
        <v>414</v>
      </c>
      <c r="F9" s="81" t="s">
        <v>416</v>
      </c>
      <c r="G9" s="81" t="s">
        <v>417</v>
      </c>
      <c r="H9" s="82"/>
      <c r="I9" s="82">
        <v>237.13</v>
      </c>
      <c r="J9" s="82">
        <v>237.13</v>
      </c>
      <c r="K9" s="82"/>
    </row>
    <row r="10" spans="1:12">
      <c r="D10" s="81" t="s">
        <v>418</v>
      </c>
      <c r="E10" s="81"/>
      <c r="F10" s="81"/>
      <c r="G10" s="81" t="s">
        <v>419</v>
      </c>
      <c r="H10" s="82"/>
      <c r="I10" s="82">
        <v>3124.07</v>
      </c>
      <c r="J10" s="82">
        <v>3051.35</v>
      </c>
      <c r="K10" s="82">
        <v>72.72</v>
      </c>
    </row>
    <row r="11" spans="1:12">
      <c r="D11" s="81" t="s">
        <v>418</v>
      </c>
      <c r="E11" s="81" t="s">
        <v>420</v>
      </c>
      <c r="F11" s="81"/>
      <c r="G11" s="81" t="s">
        <v>421</v>
      </c>
      <c r="H11" s="82"/>
      <c r="I11" s="82">
        <v>3124.07</v>
      </c>
      <c r="J11" s="82">
        <v>3051.35</v>
      </c>
      <c r="K11" s="82">
        <v>72.72</v>
      </c>
    </row>
    <row r="12" spans="1:12">
      <c r="D12" s="81" t="s">
        <v>418</v>
      </c>
      <c r="E12" s="81" t="s">
        <v>420</v>
      </c>
      <c r="F12" s="81" t="s">
        <v>420</v>
      </c>
      <c r="G12" s="81" t="s">
        <v>422</v>
      </c>
      <c r="H12" s="82"/>
      <c r="I12" s="82">
        <v>3051.35</v>
      </c>
      <c r="J12" s="82">
        <v>3051.35</v>
      </c>
      <c r="K12" s="82"/>
    </row>
    <row r="13" spans="1:12">
      <c r="D13" s="81" t="s">
        <v>418</v>
      </c>
      <c r="E13" s="81" t="s">
        <v>420</v>
      </c>
      <c r="F13" s="81" t="s">
        <v>423</v>
      </c>
      <c r="G13" s="81" t="s">
        <v>424</v>
      </c>
      <c r="H13" s="82"/>
      <c r="I13" s="82">
        <v>72.72</v>
      </c>
      <c r="J13" s="82"/>
      <c r="K13" s="82">
        <v>72.72</v>
      </c>
    </row>
    <row r="14" spans="1:12">
      <c r="D14" s="34"/>
      <c r="E14" s="34"/>
      <c r="F14" s="34"/>
      <c r="G14" s="34"/>
      <c r="H14" s="34"/>
      <c r="I14" s="34"/>
      <c r="J14" s="34"/>
      <c r="K14" s="34"/>
    </row>
    <row r="15" spans="1:12">
      <c r="D15" s="34"/>
      <c r="E15" s="34"/>
      <c r="F15" s="34"/>
      <c r="G15" s="34"/>
      <c r="H15" s="34"/>
      <c r="I15" s="34"/>
      <c r="J15" s="34"/>
      <c r="K15" s="34"/>
    </row>
    <row r="16" spans="1:12">
      <c r="D16" s="34"/>
      <c r="E16" s="34"/>
      <c r="F16" s="34"/>
      <c r="G16" s="34"/>
      <c r="H16" s="34"/>
      <c r="I16" s="34"/>
      <c r="J16" s="34"/>
      <c r="K16" s="34"/>
    </row>
    <row r="17" spans="4:11">
      <c r="D17" s="34"/>
      <c r="E17" s="34"/>
      <c r="F17" s="34"/>
      <c r="G17" s="34"/>
      <c r="H17" s="34"/>
      <c r="I17" s="34"/>
      <c r="J17" s="34"/>
      <c r="K17" s="34"/>
    </row>
    <row r="18" spans="4:11">
      <c r="D18" s="34"/>
      <c r="E18" s="34"/>
      <c r="F18" s="34"/>
      <c r="G18" s="34"/>
      <c r="H18" s="34"/>
      <c r="I18" s="34"/>
      <c r="J18" s="34"/>
      <c r="K18" s="34"/>
    </row>
    <row r="19" spans="4:11">
      <c r="D19" s="34"/>
      <c r="E19" s="34"/>
      <c r="F19" s="34"/>
      <c r="G19" s="34"/>
      <c r="H19" s="34"/>
      <c r="I19" s="34"/>
      <c r="J19" s="34"/>
      <c r="K19" s="34"/>
    </row>
    <row r="20" spans="4:11">
      <c r="D20" s="34"/>
      <c r="E20" s="34"/>
      <c r="F20" s="34"/>
      <c r="G20" s="34"/>
      <c r="H20" s="34"/>
      <c r="I20" s="34"/>
      <c r="J20" s="34"/>
      <c r="K20" s="34"/>
    </row>
    <row r="21" spans="4:11">
      <c r="D21" s="34"/>
      <c r="E21" s="34"/>
      <c r="F21" s="34"/>
      <c r="G21" s="34"/>
      <c r="H21" s="34"/>
      <c r="I21" s="34"/>
      <c r="J21" s="34"/>
      <c r="K21" s="34"/>
    </row>
    <row r="22" spans="4:11">
      <c r="D22" s="34"/>
      <c r="E22" s="34"/>
      <c r="F22" s="34"/>
      <c r="G22" s="34"/>
      <c r="H22" s="34"/>
      <c r="I22" s="34"/>
      <c r="J22" s="34"/>
      <c r="K22" s="34"/>
    </row>
    <row r="23" spans="4:11">
      <c r="D23" s="34"/>
      <c r="E23" s="34"/>
      <c r="F23" s="34"/>
      <c r="G23" s="34"/>
      <c r="H23" s="34"/>
      <c r="I23" s="34"/>
      <c r="J23" s="34"/>
      <c r="K23" s="34"/>
    </row>
    <row r="24" spans="4:11">
      <c r="D24" s="34"/>
      <c r="E24" s="34"/>
      <c r="F24" s="34"/>
      <c r="G24" s="34"/>
      <c r="H24" s="34"/>
      <c r="I24" s="34"/>
      <c r="J24" s="34"/>
      <c r="K24" s="34"/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workbookViewId="0">
      <selection activeCell="G44" sqref="G44"/>
    </sheetView>
  </sheetViews>
  <sheetFormatPr defaultRowHeight="13.5"/>
  <cols>
    <col min="1" max="1" width="36.5" customWidth="1"/>
    <col min="2" max="3" width="0" hidden="1" customWidth="1"/>
    <col min="4" max="4" width="28" customWidth="1"/>
    <col min="5" max="5" width="2" customWidth="1"/>
  </cols>
  <sheetData>
    <row r="1" spans="1:5" ht="23.25" customHeight="1">
      <c r="A1" s="105" t="s">
        <v>379</v>
      </c>
      <c r="B1" s="105"/>
      <c r="C1" s="105"/>
      <c r="D1" s="105"/>
      <c r="E1" s="13"/>
    </row>
    <row r="2" spans="1:5" ht="19.5" customHeight="1">
      <c r="A2" s="13" t="s">
        <v>409</v>
      </c>
      <c r="B2" s="13"/>
      <c r="C2" s="13"/>
      <c r="D2" s="22" t="s">
        <v>165</v>
      </c>
      <c r="E2" s="13"/>
    </row>
    <row r="3" spans="1:5" ht="21.75" customHeight="1">
      <c r="A3" s="18" t="s">
        <v>166</v>
      </c>
      <c r="B3" s="19"/>
      <c r="C3" s="19"/>
      <c r="D3" s="23" t="s">
        <v>349</v>
      </c>
      <c r="E3" s="14"/>
    </row>
    <row r="4" spans="1:5" ht="17.25" customHeight="1">
      <c r="A4" s="24" t="s">
        <v>69</v>
      </c>
      <c r="B4" s="21"/>
      <c r="C4" s="19"/>
      <c r="D4" s="83">
        <v>32884755</v>
      </c>
      <c r="E4" s="14"/>
    </row>
    <row r="5" spans="1:5" ht="12.75" customHeight="1">
      <c r="A5" s="15" t="s">
        <v>58</v>
      </c>
      <c r="B5" s="21">
        <v>50501</v>
      </c>
      <c r="C5" s="19">
        <v>501</v>
      </c>
      <c r="D5" s="83">
        <v>28493455</v>
      </c>
      <c r="E5" s="14"/>
    </row>
    <row r="6" spans="1:5" ht="12.75" customHeight="1">
      <c r="A6" s="19" t="s">
        <v>77</v>
      </c>
      <c r="B6" s="21">
        <v>5050130101</v>
      </c>
      <c r="C6" s="19">
        <v>5010130101</v>
      </c>
      <c r="D6" s="80">
        <v>7347684</v>
      </c>
      <c r="E6" s="14"/>
    </row>
    <row r="7" spans="1:5" ht="12.75" customHeight="1">
      <c r="A7" s="19" t="s">
        <v>167</v>
      </c>
      <c r="B7" s="21">
        <v>5050130102</v>
      </c>
      <c r="C7" s="19">
        <v>5010130102</v>
      </c>
      <c r="D7" s="80">
        <v>10860</v>
      </c>
      <c r="E7" s="14"/>
    </row>
    <row r="8" spans="1:5" ht="12.75" customHeight="1">
      <c r="A8" s="19" t="s">
        <v>168</v>
      </c>
      <c r="B8" s="21">
        <v>5050130103</v>
      </c>
      <c r="C8" s="19">
        <v>5010130103</v>
      </c>
      <c r="D8" s="80">
        <v>8793307</v>
      </c>
      <c r="E8" s="14"/>
    </row>
    <row r="9" spans="1:5" ht="12.75" customHeight="1">
      <c r="A9" s="19" t="s">
        <v>169</v>
      </c>
      <c r="B9" s="21">
        <v>5050130106</v>
      </c>
      <c r="C9" s="19">
        <v>5019930106</v>
      </c>
      <c r="D9" s="80"/>
      <c r="E9" s="14"/>
    </row>
    <row r="10" spans="1:5" ht="12.75" customHeight="1">
      <c r="A10" s="19" t="s">
        <v>78</v>
      </c>
      <c r="B10" s="21">
        <v>5050130107</v>
      </c>
      <c r="C10" s="19"/>
      <c r="D10" s="80">
        <v>5782020</v>
      </c>
      <c r="E10" s="14"/>
    </row>
    <row r="11" spans="1:5" ht="12.75" customHeight="1">
      <c r="A11" s="19" t="s">
        <v>79</v>
      </c>
      <c r="B11" s="21">
        <v>5050130108</v>
      </c>
      <c r="C11" s="19">
        <v>5010230108</v>
      </c>
      <c r="D11" s="80">
        <v>2198722</v>
      </c>
      <c r="E11" s="14"/>
    </row>
    <row r="12" spans="1:5" ht="12.75" customHeight="1">
      <c r="A12" s="19" t="s">
        <v>80</v>
      </c>
      <c r="B12" s="21">
        <v>5050130109</v>
      </c>
      <c r="C12" s="19">
        <v>5010230109</v>
      </c>
      <c r="D12" s="80">
        <v>212384</v>
      </c>
      <c r="E12" s="14"/>
    </row>
    <row r="13" spans="1:5" ht="12.75" customHeight="1">
      <c r="A13" s="19" t="s">
        <v>81</v>
      </c>
      <c r="B13" s="21">
        <v>5050130110</v>
      </c>
      <c r="C13" s="19">
        <v>5010230110</v>
      </c>
      <c r="D13" s="80">
        <v>961941</v>
      </c>
      <c r="E13" s="14"/>
    </row>
    <row r="14" spans="1:5" ht="12.75" customHeight="1">
      <c r="A14" s="19" t="s">
        <v>82</v>
      </c>
      <c r="B14" s="21">
        <v>5050130111</v>
      </c>
      <c r="C14" s="19">
        <v>5010230111</v>
      </c>
      <c r="D14" s="80">
        <v>412260</v>
      </c>
      <c r="E14" s="14"/>
    </row>
    <row r="15" spans="1:5" ht="12.75" customHeight="1">
      <c r="A15" s="19" t="s">
        <v>170</v>
      </c>
      <c r="B15" s="21">
        <v>5050130112</v>
      </c>
      <c r="C15" s="19">
        <v>5010230112</v>
      </c>
      <c r="D15" s="80">
        <v>129325</v>
      </c>
      <c r="E15" s="14"/>
    </row>
    <row r="16" spans="1:5" ht="12.75" customHeight="1">
      <c r="A16" s="19" t="s">
        <v>83</v>
      </c>
      <c r="B16" s="21">
        <v>5050130113</v>
      </c>
      <c r="C16" s="19">
        <v>5010330113</v>
      </c>
      <c r="D16" s="80">
        <v>1574352</v>
      </c>
      <c r="E16" s="14"/>
    </row>
    <row r="17" spans="1:5" ht="12.75" customHeight="1">
      <c r="A17" s="19" t="s">
        <v>90</v>
      </c>
      <c r="B17" s="21">
        <v>5050130114</v>
      </c>
      <c r="C17" s="19">
        <v>5019930114</v>
      </c>
      <c r="D17" s="80"/>
      <c r="E17" s="14"/>
    </row>
    <row r="18" spans="1:5" ht="12.75" customHeight="1">
      <c r="A18" s="19" t="s">
        <v>84</v>
      </c>
      <c r="B18" s="21">
        <v>5050130199</v>
      </c>
      <c r="C18" s="19">
        <v>5019930199</v>
      </c>
      <c r="D18" s="80">
        <v>1070600</v>
      </c>
      <c r="E18" s="14"/>
    </row>
    <row r="19" spans="1:5" ht="12.75" customHeight="1">
      <c r="A19" s="15" t="s">
        <v>59</v>
      </c>
      <c r="B19" s="21">
        <v>50502</v>
      </c>
      <c r="C19" s="19">
        <v>502</v>
      </c>
      <c r="D19" s="83">
        <v>2020000</v>
      </c>
      <c r="E19" s="14"/>
    </row>
    <row r="20" spans="1:5" ht="12.75" customHeight="1">
      <c r="A20" s="19" t="s">
        <v>171</v>
      </c>
      <c r="B20" s="21">
        <v>5050230201</v>
      </c>
      <c r="C20" s="19">
        <v>5020130201</v>
      </c>
      <c r="D20" s="80">
        <v>50000</v>
      </c>
      <c r="E20" s="14"/>
    </row>
    <row r="21" spans="1:5" ht="12.75" customHeight="1">
      <c r="A21" s="19" t="s">
        <v>172</v>
      </c>
      <c r="B21" s="21">
        <v>5050230202</v>
      </c>
      <c r="C21" s="19">
        <v>5020130202</v>
      </c>
      <c r="D21" s="80"/>
      <c r="E21" s="14"/>
    </row>
    <row r="22" spans="1:5" ht="12.75" customHeight="1">
      <c r="A22" s="19" t="s">
        <v>173</v>
      </c>
      <c r="B22" s="21">
        <v>5050230203</v>
      </c>
      <c r="C22" s="19">
        <v>5020530203</v>
      </c>
      <c r="D22" s="80"/>
      <c r="E22" s="14"/>
    </row>
    <row r="23" spans="1:5" ht="12.75" customHeight="1">
      <c r="A23" s="19" t="s">
        <v>174</v>
      </c>
      <c r="B23" s="21">
        <v>5050230204</v>
      </c>
      <c r="C23" s="19">
        <v>5020130204</v>
      </c>
      <c r="D23" s="80"/>
      <c r="E23" s="14"/>
    </row>
    <row r="24" spans="1:5" ht="12.75" customHeight="1">
      <c r="A24" s="19" t="s">
        <v>175</v>
      </c>
      <c r="B24" s="21">
        <v>5050230205</v>
      </c>
      <c r="C24" s="19">
        <v>5020130205</v>
      </c>
      <c r="D24" s="80">
        <v>30000</v>
      </c>
      <c r="E24" s="14"/>
    </row>
    <row r="25" spans="1:5" ht="12.75" customHeight="1">
      <c r="A25" s="19" t="s">
        <v>176</v>
      </c>
      <c r="B25" s="21">
        <v>5050230206</v>
      </c>
      <c r="C25" s="19">
        <v>5020130206</v>
      </c>
      <c r="D25" s="80">
        <v>39868</v>
      </c>
      <c r="E25" s="14"/>
    </row>
    <row r="26" spans="1:5" ht="12.75" customHeight="1">
      <c r="A26" s="19" t="s">
        <v>177</v>
      </c>
      <c r="B26" s="21">
        <v>5050230207</v>
      </c>
      <c r="C26" s="19">
        <v>5020130207</v>
      </c>
      <c r="D26" s="80"/>
      <c r="E26" s="14"/>
    </row>
    <row r="27" spans="1:5" ht="12.75" customHeight="1">
      <c r="A27" s="19" t="s">
        <v>178</v>
      </c>
      <c r="B27" s="21">
        <v>5050230208</v>
      </c>
      <c r="C27" s="19">
        <v>5020130208</v>
      </c>
      <c r="D27" s="80"/>
      <c r="E27" s="14"/>
    </row>
    <row r="28" spans="1:5" ht="12.75" customHeight="1">
      <c r="A28" s="19" t="s">
        <v>179</v>
      </c>
      <c r="B28" s="21">
        <v>5050230209</v>
      </c>
      <c r="C28" s="19">
        <v>5020130209</v>
      </c>
      <c r="D28" s="80">
        <v>160000</v>
      </c>
      <c r="E28" s="14"/>
    </row>
    <row r="29" spans="1:5" ht="12.75" customHeight="1">
      <c r="A29" s="19" t="s">
        <v>180</v>
      </c>
      <c r="B29" s="21">
        <v>5050230211</v>
      </c>
      <c r="C29" s="19">
        <v>5020130211</v>
      </c>
      <c r="D29" s="80"/>
      <c r="E29" s="14"/>
    </row>
    <row r="30" spans="1:5" ht="12.75" customHeight="1">
      <c r="A30" s="19" t="s">
        <v>181</v>
      </c>
      <c r="B30" s="21">
        <v>5050230212</v>
      </c>
      <c r="C30" s="19">
        <v>5020730212</v>
      </c>
      <c r="D30" s="80"/>
      <c r="E30" s="14"/>
    </row>
    <row r="31" spans="1:5" ht="12.75" customHeight="1">
      <c r="A31" s="19" t="s">
        <v>182</v>
      </c>
      <c r="B31" s="21">
        <v>5050230213</v>
      </c>
      <c r="C31" s="19">
        <v>5020930213</v>
      </c>
      <c r="D31" s="80"/>
      <c r="E31" s="14"/>
    </row>
    <row r="32" spans="1:5" ht="12.75" customHeight="1">
      <c r="A32" s="19" t="s">
        <v>183</v>
      </c>
      <c r="B32" s="21">
        <v>5050230214</v>
      </c>
      <c r="C32" s="19">
        <v>5020130214</v>
      </c>
      <c r="D32" s="80"/>
      <c r="E32" s="14"/>
    </row>
    <row r="33" spans="1:5" ht="12.75" customHeight="1">
      <c r="A33" s="19" t="s">
        <v>184</v>
      </c>
      <c r="B33" s="21">
        <v>5050230215</v>
      </c>
      <c r="C33" s="19">
        <v>5020230215</v>
      </c>
      <c r="D33" s="80">
        <v>40000</v>
      </c>
      <c r="E33" s="14"/>
    </row>
    <row r="34" spans="1:5" ht="12.75" customHeight="1">
      <c r="A34" s="19" t="s">
        <v>185</v>
      </c>
      <c r="B34" s="21">
        <v>5050230216</v>
      </c>
      <c r="C34" s="19">
        <v>5020330216</v>
      </c>
      <c r="D34" s="80"/>
      <c r="E34" s="14"/>
    </row>
    <row r="35" spans="1:5" ht="12.75" customHeight="1">
      <c r="A35" s="19" t="s">
        <v>98</v>
      </c>
      <c r="B35" s="21">
        <v>5050230217</v>
      </c>
      <c r="C35" s="19">
        <v>5020630217</v>
      </c>
      <c r="D35" s="80">
        <v>80000</v>
      </c>
      <c r="E35" s="14"/>
    </row>
    <row r="36" spans="1:5" ht="12.75" customHeight="1">
      <c r="A36" s="19" t="s">
        <v>186</v>
      </c>
      <c r="B36" s="21">
        <v>5050230218</v>
      </c>
      <c r="C36" s="19">
        <v>5020430218</v>
      </c>
      <c r="D36" s="80"/>
      <c r="E36" s="14"/>
    </row>
    <row r="37" spans="1:5" ht="12.75" customHeight="1">
      <c r="A37" s="19" t="s">
        <v>187</v>
      </c>
      <c r="B37" s="21">
        <v>5050230224</v>
      </c>
      <c r="C37" s="19">
        <v>5020430224</v>
      </c>
      <c r="D37" s="80"/>
      <c r="E37" s="14"/>
    </row>
    <row r="38" spans="1:5" ht="12.75" customHeight="1">
      <c r="A38" s="19" t="s">
        <v>188</v>
      </c>
      <c r="B38" s="21">
        <v>5050230225</v>
      </c>
      <c r="C38" s="19">
        <v>5020430225</v>
      </c>
      <c r="D38" s="80"/>
      <c r="E38" s="14"/>
    </row>
    <row r="39" spans="1:5" ht="12.75" customHeight="1">
      <c r="A39" s="19" t="s">
        <v>189</v>
      </c>
      <c r="B39" s="21">
        <v>5050230226</v>
      </c>
      <c r="C39" s="19">
        <v>5020530226</v>
      </c>
      <c r="D39" s="80">
        <v>45000</v>
      </c>
      <c r="E39" s="14"/>
    </row>
    <row r="40" spans="1:5" ht="12.75" customHeight="1">
      <c r="A40" s="19" t="s">
        <v>190</v>
      </c>
      <c r="B40" s="21">
        <v>5050230227</v>
      </c>
      <c r="C40" s="19">
        <v>5020530227</v>
      </c>
      <c r="D40" s="80"/>
      <c r="E40" s="14"/>
    </row>
    <row r="41" spans="1:5" ht="12.75" customHeight="1">
      <c r="A41" s="19" t="s">
        <v>191</v>
      </c>
      <c r="B41" s="21">
        <v>5050230228</v>
      </c>
      <c r="C41" s="19">
        <v>5020130228</v>
      </c>
      <c r="D41" s="80">
        <v>460089</v>
      </c>
      <c r="E41" s="14"/>
    </row>
    <row r="42" spans="1:5" ht="12.75" customHeight="1">
      <c r="A42" s="19" t="s">
        <v>192</v>
      </c>
      <c r="B42" s="21">
        <v>5050230229</v>
      </c>
      <c r="C42" s="19">
        <v>5020130229</v>
      </c>
      <c r="D42" s="80">
        <v>146954</v>
      </c>
      <c r="E42" s="14"/>
    </row>
    <row r="43" spans="1:5" ht="12.75" customHeight="1">
      <c r="A43" s="19" t="s">
        <v>193</v>
      </c>
      <c r="B43" s="21">
        <v>5050230231</v>
      </c>
      <c r="C43" s="19">
        <v>5020830231</v>
      </c>
      <c r="D43" s="80">
        <v>290000</v>
      </c>
      <c r="E43" s="14"/>
    </row>
    <row r="44" spans="1:5" ht="12.75" customHeight="1">
      <c r="A44" s="19" t="s">
        <v>194</v>
      </c>
      <c r="B44" s="21">
        <v>5050230239</v>
      </c>
      <c r="C44" s="19">
        <v>5020130239</v>
      </c>
      <c r="D44" s="80">
        <v>218000</v>
      </c>
      <c r="E44" s="14"/>
    </row>
    <row r="45" spans="1:5" ht="12.75" customHeight="1">
      <c r="A45" s="19" t="s">
        <v>195</v>
      </c>
      <c r="B45" s="21">
        <v>5050230240</v>
      </c>
      <c r="C45" s="19">
        <v>5020130240</v>
      </c>
      <c r="D45" s="80"/>
      <c r="E45" s="14"/>
    </row>
    <row r="46" spans="1:5" ht="12.75" customHeight="1">
      <c r="A46" s="19" t="s">
        <v>196</v>
      </c>
      <c r="B46" s="21">
        <v>5050230299</v>
      </c>
      <c r="C46" s="19">
        <v>5029930299</v>
      </c>
      <c r="D46" s="80">
        <v>460089</v>
      </c>
      <c r="E46" s="14"/>
    </row>
    <row r="47" spans="1:5" ht="13.5" customHeight="1">
      <c r="A47" s="15" t="s">
        <v>197</v>
      </c>
      <c r="B47" s="21">
        <v>509</v>
      </c>
      <c r="C47" s="19"/>
      <c r="D47" s="83">
        <f>SUM(D49:D52)</f>
        <v>2371300</v>
      </c>
      <c r="E47" s="14"/>
    </row>
    <row r="48" spans="1:5" ht="12.75" customHeight="1">
      <c r="A48" s="19" t="s">
        <v>85</v>
      </c>
      <c r="B48" s="21">
        <v>5090530301</v>
      </c>
      <c r="C48" s="19"/>
      <c r="D48" s="80"/>
      <c r="E48" s="14"/>
    </row>
    <row r="49" spans="1:5" ht="12.75" customHeight="1">
      <c r="A49" s="19" t="s">
        <v>86</v>
      </c>
      <c r="B49" s="21">
        <v>5090530302</v>
      </c>
      <c r="C49" s="19"/>
      <c r="D49" s="80">
        <v>2104960</v>
      </c>
      <c r="E49" s="14"/>
    </row>
    <row r="50" spans="1:5" ht="12.75" customHeight="1">
      <c r="A50" s="19" t="s">
        <v>87</v>
      </c>
      <c r="B50" s="21">
        <v>5090530303</v>
      </c>
      <c r="C50" s="19"/>
      <c r="D50" s="80">
        <v>14400</v>
      </c>
      <c r="E50" s="14"/>
    </row>
    <row r="51" spans="1:5" ht="12.75" customHeight="1">
      <c r="A51" s="19" t="s">
        <v>88</v>
      </c>
      <c r="B51" s="21">
        <v>5090130304</v>
      </c>
      <c r="C51" s="19"/>
      <c r="D51" s="80"/>
      <c r="E51" s="14"/>
    </row>
    <row r="52" spans="1:5" ht="12.75" customHeight="1">
      <c r="A52" s="19" t="s">
        <v>198</v>
      </c>
      <c r="B52" s="21">
        <v>5090130305</v>
      </c>
      <c r="C52" s="19"/>
      <c r="D52" s="80">
        <v>251940</v>
      </c>
      <c r="E52" s="14"/>
    </row>
    <row r="53" spans="1:5" ht="12.75" customHeight="1">
      <c r="A53" s="19" t="s">
        <v>89</v>
      </c>
      <c r="B53" s="21">
        <v>5090130306</v>
      </c>
      <c r="C53" s="19"/>
      <c r="D53" s="80"/>
      <c r="E53" s="14"/>
    </row>
    <row r="54" spans="1:5" ht="12.75" customHeight="1">
      <c r="A54" s="19" t="s">
        <v>199</v>
      </c>
      <c r="B54" s="21">
        <v>5090130307</v>
      </c>
      <c r="C54" s="19"/>
      <c r="D54" s="80"/>
      <c r="E54" s="14"/>
    </row>
    <row r="55" spans="1:5" ht="12.75" customHeight="1">
      <c r="A55" s="19" t="s">
        <v>91</v>
      </c>
      <c r="B55" s="21">
        <v>5090230308</v>
      </c>
      <c r="C55" s="19"/>
      <c r="D55" s="80"/>
      <c r="E55" s="14"/>
    </row>
    <row r="56" spans="1:5" ht="12.75" customHeight="1">
      <c r="A56" s="19" t="s">
        <v>92</v>
      </c>
      <c r="B56" s="21">
        <v>5090130309</v>
      </c>
      <c r="C56" s="19"/>
      <c r="D56" s="80"/>
      <c r="E56" s="14"/>
    </row>
    <row r="57" spans="1:5" ht="13.5" customHeight="1">
      <c r="A57" s="19" t="s">
        <v>200</v>
      </c>
      <c r="B57" s="21">
        <v>5090330311</v>
      </c>
      <c r="C57" s="19"/>
      <c r="D57" s="80"/>
      <c r="E57" s="14"/>
    </row>
    <row r="58" spans="1:5" ht="12.75" customHeight="1">
      <c r="A58" s="19" t="s">
        <v>201</v>
      </c>
      <c r="B58" s="21">
        <v>5099930399</v>
      </c>
      <c r="C58" s="19"/>
      <c r="D58" s="80"/>
      <c r="E58" s="14"/>
    </row>
    <row r="59" spans="1:5" ht="18" customHeight="1">
      <c r="A59" s="19"/>
      <c r="B59" s="19"/>
      <c r="C59" s="19"/>
      <c r="D59" s="25"/>
      <c r="E59" s="14"/>
    </row>
    <row r="60" spans="1:5" ht="20.25" customHeight="1">
      <c r="A60" s="16"/>
      <c r="B60" s="16"/>
      <c r="C60" s="16"/>
      <c r="D60" s="26"/>
      <c r="E60" s="13"/>
    </row>
  </sheetData>
  <mergeCells count="1">
    <mergeCell ref="A1:D1"/>
  </mergeCells>
  <phoneticPr fontId="18" type="noConversion"/>
  <printOptions horizontalCentered="1"/>
  <pageMargins left="0.70866141732283472" right="0.39370078740157483" top="0.19685039370078741" bottom="0.19685039370078741" header="0.31496062992125984" footer="0.1574803149606299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H27" sqref="H27"/>
    </sheetView>
  </sheetViews>
  <sheetFormatPr defaultRowHeight="13.5"/>
  <cols>
    <col min="1" max="1" width="9.5" customWidth="1"/>
    <col min="2" max="2" width="22.875" customWidth="1"/>
    <col min="3" max="3" width="0" hidden="1" customWidth="1"/>
    <col min="4" max="7" width="10.75" customWidth="1"/>
    <col min="8" max="8" width="12" customWidth="1"/>
    <col min="9" max="9" width="12.75" customWidth="1"/>
    <col min="10" max="10" width="10.75" customWidth="1"/>
    <col min="11" max="11" width="2" customWidth="1"/>
  </cols>
  <sheetData>
    <row r="1" spans="1:11" ht="25.9" customHeight="1">
      <c r="A1" s="94" t="s">
        <v>381</v>
      </c>
      <c r="B1" s="94"/>
      <c r="C1" s="94"/>
      <c r="D1" s="94"/>
      <c r="E1" s="94"/>
      <c r="F1" s="94"/>
      <c r="G1" s="94"/>
      <c r="H1" s="94"/>
      <c r="I1" s="94"/>
      <c r="J1" s="94"/>
      <c r="K1" s="12"/>
    </row>
    <row r="2" spans="1:11" ht="21.75" customHeight="1">
      <c r="A2" s="111" t="s">
        <v>426</v>
      </c>
      <c r="B2" s="111"/>
      <c r="C2" s="111"/>
      <c r="D2" s="111"/>
      <c r="E2" s="111"/>
      <c r="F2" s="111"/>
      <c r="G2" s="11"/>
      <c r="H2" s="104" t="s">
        <v>44</v>
      </c>
      <c r="I2" s="104"/>
      <c r="J2" s="104"/>
      <c r="K2" s="12"/>
    </row>
    <row r="3" spans="1:11" ht="18.75" customHeight="1">
      <c r="A3" s="102" t="s">
        <v>41</v>
      </c>
      <c r="B3" s="102" t="s">
        <v>95</v>
      </c>
      <c r="C3" s="102" t="s">
        <v>75</v>
      </c>
      <c r="D3" s="112" t="s">
        <v>93</v>
      </c>
      <c r="E3" s="102" t="s">
        <v>96</v>
      </c>
      <c r="F3" s="102"/>
      <c r="G3" s="102"/>
      <c r="H3" s="102"/>
      <c r="I3" s="102"/>
      <c r="J3" s="102"/>
      <c r="K3" s="45"/>
    </row>
    <row r="4" spans="1:11" ht="18.75" customHeight="1">
      <c r="A4" s="102"/>
      <c r="B4" s="102"/>
      <c r="C4" s="102"/>
      <c r="D4" s="112"/>
      <c r="E4" s="102" t="s">
        <v>97</v>
      </c>
      <c r="F4" s="102" t="s">
        <v>98</v>
      </c>
      <c r="G4" s="102" t="s">
        <v>99</v>
      </c>
      <c r="H4" s="102"/>
      <c r="I4" s="102"/>
      <c r="J4" s="102" t="s">
        <v>100</v>
      </c>
      <c r="K4" s="45"/>
    </row>
    <row r="5" spans="1:11" ht="18.75" customHeight="1">
      <c r="A5" s="102"/>
      <c r="B5" s="102"/>
      <c r="C5" s="50"/>
      <c r="D5" s="112"/>
      <c r="E5" s="102"/>
      <c r="F5" s="102"/>
      <c r="G5" s="51" t="s">
        <v>57</v>
      </c>
      <c r="H5" s="51" t="s">
        <v>101</v>
      </c>
      <c r="I5" s="51" t="s">
        <v>102</v>
      </c>
      <c r="J5" s="102"/>
      <c r="K5" s="45"/>
    </row>
    <row r="6" spans="1:11">
      <c r="A6" s="84" t="s">
        <v>427</v>
      </c>
      <c r="B6" s="82"/>
      <c r="C6" s="82"/>
      <c r="D6" s="82"/>
      <c r="E6" s="85">
        <v>37</v>
      </c>
      <c r="F6" s="85">
        <v>8</v>
      </c>
      <c r="G6" s="85">
        <v>29</v>
      </c>
      <c r="H6" s="85"/>
      <c r="I6" s="85">
        <v>29</v>
      </c>
      <c r="J6" s="34"/>
    </row>
    <row r="7" spans="1:11">
      <c r="A7" s="84">
        <v>414</v>
      </c>
      <c r="B7" s="82" t="s">
        <v>428</v>
      </c>
      <c r="C7" s="82"/>
      <c r="D7" s="86" t="s">
        <v>429</v>
      </c>
      <c r="E7" s="85"/>
      <c r="F7" s="85"/>
      <c r="G7" s="85"/>
      <c r="H7" s="85"/>
      <c r="I7" s="85"/>
      <c r="J7" s="34"/>
    </row>
    <row r="8" spans="1:11">
      <c r="A8" s="84">
        <v>414</v>
      </c>
      <c r="B8" s="82" t="s">
        <v>428</v>
      </c>
      <c r="C8" s="82"/>
      <c r="D8" s="86" t="s">
        <v>430</v>
      </c>
      <c r="E8" s="85">
        <v>37</v>
      </c>
      <c r="F8" s="85">
        <v>8</v>
      </c>
      <c r="G8" s="85"/>
      <c r="H8" s="85"/>
      <c r="I8" s="85">
        <v>29</v>
      </c>
      <c r="J8" s="34"/>
    </row>
    <row r="9" spans="1:11">
      <c r="A9" s="84">
        <v>414</v>
      </c>
      <c r="B9" s="82" t="s">
        <v>428</v>
      </c>
      <c r="C9" s="82"/>
      <c r="D9" s="86" t="s">
        <v>431</v>
      </c>
      <c r="E9" s="85"/>
      <c r="F9" s="85"/>
      <c r="G9" s="85"/>
      <c r="H9" s="85"/>
      <c r="I9" s="85"/>
      <c r="J9" s="34"/>
    </row>
    <row r="10" spans="1:11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1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1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1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1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1">
      <c r="A16" s="34"/>
      <c r="B16" s="34"/>
      <c r="C16" s="34"/>
      <c r="D16" s="34"/>
      <c r="E16" s="34"/>
      <c r="F16" s="34"/>
      <c r="G16" s="34"/>
      <c r="H16" s="34"/>
      <c r="I16" s="34"/>
      <c r="J16" s="34"/>
    </row>
  </sheetData>
  <mergeCells count="12">
    <mergeCell ref="E4:E5"/>
    <mergeCell ref="F4:F5"/>
    <mergeCell ref="G4:I4"/>
    <mergeCell ref="J4:J5"/>
    <mergeCell ref="A1:J1"/>
    <mergeCell ref="A2:F2"/>
    <mergeCell ref="H2:J2"/>
    <mergeCell ref="A3:A5"/>
    <mergeCell ref="B3:B5"/>
    <mergeCell ref="C3:C4"/>
    <mergeCell ref="D3:D5"/>
    <mergeCell ref="E3:J3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topLeftCell="D1" workbookViewId="0">
      <selection activeCell="M49" sqref="M49"/>
    </sheetView>
  </sheetViews>
  <sheetFormatPr defaultRowHeight="13.5"/>
  <cols>
    <col min="1" max="3" width="0" hidden="1" customWidth="1"/>
    <col min="4" max="6" width="5.125" customWidth="1"/>
    <col min="7" max="7" width="21.375" customWidth="1"/>
    <col min="8" max="8" width="0" hidden="1" customWidth="1"/>
    <col min="9" max="9" width="15.375" customWidth="1"/>
    <col min="10" max="10" width="15.625" customWidth="1"/>
    <col min="11" max="11" width="17.625" customWidth="1"/>
    <col min="12" max="12" width="2" customWidth="1"/>
  </cols>
  <sheetData>
    <row r="1" spans="1:12" ht="24" customHeight="1">
      <c r="A1" s="13" t="s">
        <v>202</v>
      </c>
      <c r="B1" s="19"/>
      <c r="C1" s="19"/>
      <c r="D1" s="114" t="s">
        <v>380</v>
      </c>
      <c r="E1" s="114"/>
      <c r="F1" s="114"/>
      <c r="G1" s="114"/>
      <c r="H1" s="114"/>
      <c r="I1" s="114"/>
      <c r="J1" s="114"/>
      <c r="K1" s="114"/>
      <c r="L1" s="13"/>
    </row>
    <row r="2" spans="1:12" ht="18" customHeight="1">
      <c r="A2" s="13"/>
      <c r="B2" s="19"/>
      <c r="C2" s="19"/>
      <c r="D2" s="109" t="s">
        <v>383</v>
      </c>
      <c r="E2" s="109"/>
      <c r="F2" s="109"/>
      <c r="G2" s="109"/>
      <c r="H2" s="109"/>
      <c r="I2" s="109"/>
      <c r="J2" s="109"/>
      <c r="K2" s="20" t="s">
        <v>104</v>
      </c>
      <c r="L2" s="13"/>
    </row>
    <row r="3" spans="1:12" ht="18" customHeight="1">
      <c r="A3" s="19" t="s">
        <v>41</v>
      </c>
      <c r="B3" s="19" t="s">
        <v>95</v>
      </c>
      <c r="C3" s="19" t="s">
        <v>93</v>
      </c>
      <c r="D3" s="110" t="s">
        <v>203</v>
      </c>
      <c r="E3" s="110"/>
      <c r="F3" s="110"/>
      <c r="G3" s="110" t="s">
        <v>40</v>
      </c>
      <c r="H3" s="115" t="s">
        <v>75</v>
      </c>
      <c r="I3" s="110" t="s">
        <v>69</v>
      </c>
      <c r="J3" s="110" t="s">
        <v>49</v>
      </c>
      <c r="K3" s="110" t="s">
        <v>50</v>
      </c>
      <c r="L3" s="39"/>
    </row>
    <row r="4" spans="1:12" ht="18" customHeight="1">
      <c r="A4" s="19"/>
      <c r="B4" s="19"/>
      <c r="C4" s="19"/>
      <c r="D4" s="40" t="s">
        <v>54</v>
      </c>
      <c r="E4" s="40" t="s">
        <v>55</v>
      </c>
      <c r="F4" s="40" t="s">
        <v>56</v>
      </c>
      <c r="G4" s="110"/>
      <c r="H4" s="115"/>
      <c r="I4" s="110"/>
      <c r="J4" s="110"/>
      <c r="K4" s="110"/>
      <c r="L4" s="39"/>
    </row>
    <row r="5" spans="1:12" ht="18" customHeight="1">
      <c r="A5" s="19"/>
      <c r="B5" s="19"/>
      <c r="C5" s="19"/>
      <c r="D5" s="40" t="s">
        <v>67</v>
      </c>
      <c r="E5" s="40" t="s">
        <v>67</v>
      </c>
      <c r="F5" s="40" t="s">
        <v>67</v>
      </c>
      <c r="G5" s="41"/>
      <c r="H5" s="41"/>
      <c r="I5" s="42"/>
      <c r="J5" s="42"/>
      <c r="K5" s="42"/>
      <c r="L5" s="39"/>
    </row>
    <row r="6" spans="1:12" hidden="1">
      <c r="A6" s="19" t="s">
        <v>69</v>
      </c>
      <c r="B6" s="19"/>
      <c r="C6" s="19"/>
      <c r="D6" s="40"/>
      <c r="E6" s="40"/>
      <c r="F6" s="40"/>
      <c r="G6" s="41"/>
      <c r="H6" s="41"/>
      <c r="I6" s="42">
        <v>0</v>
      </c>
      <c r="J6" s="42">
        <v>0</v>
      </c>
      <c r="K6" s="42">
        <v>0</v>
      </c>
      <c r="L6" s="39"/>
    </row>
    <row r="7" spans="1:12" ht="40.5" hidden="1">
      <c r="A7" s="19">
        <v>101</v>
      </c>
      <c r="B7" s="19" t="s">
        <v>116</v>
      </c>
      <c r="C7" s="19">
        <v>201</v>
      </c>
      <c r="D7" s="40">
        <v>201</v>
      </c>
      <c r="E7" s="40"/>
      <c r="F7" s="40"/>
      <c r="G7" s="41" t="s">
        <v>204</v>
      </c>
      <c r="H7" s="41"/>
      <c r="I7" s="42">
        <v>0</v>
      </c>
      <c r="J7" s="42">
        <v>0</v>
      </c>
      <c r="K7" s="42">
        <v>0</v>
      </c>
      <c r="L7" s="39"/>
    </row>
    <row r="8" spans="1:12" ht="40.5" hidden="1">
      <c r="A8" s="19">
        <v>101</v>
      </c>
      <c r="B8" s="19" t="s">
        <v>116</v>
      </c>
      <c r="C8" s="19">
        <v>20131</v>
      </c>
      <c r="D8" s="40">
        <v>201</v>
      </c>
      <c r="E8" s="40">
        <v>31</v>
      </c>
      <c r="F8" s="40"/>
      <c r="G8" s="41" t="s">
        <v>205</v>
      </c>
      <c r="H8" s="41"/>
      <c r="I8" s="42">
        <v>0</v>
      </c>
      <c r="J8" s="42">
        <v>0</v>
      </c>
      <c r="K8" s="42">
        <v>0</v>
      </c>
      <c r="L8" s="39"/>
    </row>
    <row r="9" spans="1:12" ht="40.5" hidden="1">
      <c r="A9" s="19">
        <v>101</v>
      </c>
      <c r="B9" s="19" t="s">
        <v>116</v>
      </c>
      <c r="C9" s="19">
        <v>2013101</v>
      </c>
      <c r="D9" s="40">
        <v>201</v>
      </c>
      <c r="E9" s="40">
        <v>31</v>
      </c>
      <c r="F9" s="40">
        <v>1</v>
      </c>
      <c r="G9" s="41" t="s">
        <v>206</v>
      </c>
      <c r="H9" s="41">
        <v>1</v>
      </c>
      <c r="I9" s="42">
        <v>0</v>
      </c>
      <c r="J9" s="42">
        <v>0</v>
      </c>
      <c r="K9" s="42">
        <v>0</v>
      </c>
      <c r="L9" s="39"/>
    </row>
    <row r="10" spans="1:12" ht="40.5" hidden="1">
      <c r="A10" s="19">
        <v>101</v>
      </c>
      <c r="B10" s="19" t="s">
        <v>116</v>
      </c>
      <c r="C10" s="19">
        <v>2013102</v>
      </c>
      <c r="D10" s="40">
        <v>201</v>
      </c>
      <c r="E10" s="40">
        <v>31</v>
      </c>
      <c r="F10" s="40">
        <v>2</v>
      </c>
      <c r="G10" s="41" t="s">
        <v>207</v>
      </c>
      <c r="H10" s="41">
        <v>1</v>
      </c>
      <c r="I10" s="42">
        <v>0</v>
      </c>
      <c r="J10" s="42">
        <v>0</v>
      </c>
      <c r="K10" s="42">
        <v>0</v>
      </c>
      <c r="L10" s="39"/>
    </row>
    <row r="11" spans="1:12" ht="40.5" hidden="1">
      <c r="A11" s="19">
        <v>101</v>
      </c>
      <c r="B11" s="19" t="s">
        <v>116</v>
      </c>
      <c r="C11" s="19">
        <v>208</v>
      </c>
      <c r="D11" s="40">
        <v>208</v>
      </c>
      <c r="E11" s="40"/>
      <c r="F11" s="40"/>
      <c r="G11" s="41" t="s">
        <v>208</v>
      </c>
      <c r="H11" s="41"/>
      <c r="I11" s="42">
        <v>0</v>
      </c>
      <c r="J11" s="42">
        <v>0</v>
      </c>
      <c r="K11" s="42">
        <v>0</v>
      </c>
      <c r="L11" s="39"/>
    </row>
    <row r="12" spans="1:12" ht="40.5" hidden="1">
      <c r="A12" s="19">
        <v>101</v>
      </c>
      <c r="B12" s="19" t="s">
        <v>116</v>
      </c>
      <c r="C12" s="19">
        <v>20805</v>
      </c>
      <c r="D12" s="40">
        <v>208</v>
      </c>
      <c r="E12" s="40">
        <v>5</v>
      </c>
      <c r="F12" s="40"/>
      <c r="G12" s="41" t="s">
        <v>209</v>
      </c>
      <c r="H12" s="41"/>
      <c r="I12" s="42">
        <v>0</v>
      </c>
      <c r="J12" s="42">
        <v>0</v>
      </c>
      <c r="K12" s="42">
        <v>0</v>
      </c>
      <c r="L12" s="39"/>
    </row>
    <row r="13" spans="1:12" ht="40.5" hidden="1">
      <c r="A13" s="19">
        <v>101</v>
      </c>
      <c r="B13" s="19" t="s">
        <v>116</v>
      </c>
      <c r="C13" s="19">
        <v>2080501</v>
      </c>
      <c r="D13" s="40">
        <v>208</v>
      </c>
      <c r="E13" s="40">
        <v>5</v>
      </c>
      <c r="F13" s="40">
        <v>1</v>
      </c>
      <c r="G13" s="41" t="s">
        <v>210</v>
      </c>
      <c r="H13" s="41">
        <v>1</v>
      </c>
      <c r="I13" s="42">
        <v>0</v>
      </c>
      <c r="J13" s="42">
        <v>0</v>
      </c>
      <c r="K13" s="42">
        <v>0</v>
      </c>
      <c r="L13" s="39"/>
    </row>
    <row r="14" spans="1:12" ht="18" customHeight="1">
      <c r="A14" s="19"/>
      <c r="B14" s="19"/>
      <c r="C14" s="19"/>
      <c r="D14" s="41"/>
      <c r="E14" s="41"/>
      <c r="F14" s="41"/>
      <c r="G14" s="41"/>
      <c r="H14" s="41"/>
      <c r="I14" s="41"/>
      <c r="J14" s="41"/>
      <c r="K14" s="41"/>
      <c r="L14" s="39"/>
    </row>
    <row r="15" spans="1:12" ht="11.25" customHeight="1">
      <c r="A15" s="16"/>
      <c r="B15" s="16"/>
      <c r="C15" s="16"/>
      <c r="D15" s="41"/>
      <c r="E15" s="41"/>
      <c r="F15" s="41"/>
      <c r="G15" s="41"/>
      <c r="H15" s="41"/>
      <c r="I15" s="41"/>
      <c r="J15" s="41"/>
      <c r="K15" s="41"/>
      <c r="L15" s="13"/>
    </row>
    <row r="16" spans="1:12">
      <c r="D16" s="34"/>
      <c r="E16" s="34"/>
      <c r="F16" s="34"/>
      <c r="G16" s="34"/>
      <c r="H16" s="34"/>
      <c r="I16" s="34"/>
      <c r="J16" s="34"/>
      <c r="K16" s="34"/>
    </row>
    <row r="17" spans="4:11">
      <c r="D17" s="34"/>
      <c r="E17" s="34"/>
      <c r="F17" s="34"/>
      <c r="G17" s="34"/>
      <c r="H17" s="34"/>
      <c r="I17" s="34"/>
      <c r="J17" s="34"/>
      <c r="K17" s="34"/>
    </row>
    <row r="18" spans="4:11">
      <c r="D18" s="34"/>
      <c r="E18" s="34"/>
      <c r="F18" s="34"/>
      <c r="G18" s="34"/>
      <c r="H18" s="34"/>
      <c r="I18" s="34"/>
      <c r="J18" s="34"/>
      <c r="K18" s="34"/>
    </row>
    <row r="19" spans="4:11">
      <c r="D19" s="34"/>
      <c r="E19" s="34"/>
      <c r="F19" s="34"/>
      <c r="G19" s="34"/>
      <c r="H19" s="34"/>
      <c r="I19" s="34"/>
      <c r="J19" s="34"/>
      <c r="K19" s="34"/>
    </row>
    <row r="20" spans="4:11">
      <c r="D20" s="34"/>
      <c r="E20" s="34"/>
      <c r="F20" s="34"/>
      <c r="G20" s="34"/>
      <c r="H20" s="34"/>
      <c r="I20" s="34"/>
      <c r="J20" s="34"/>
      <c r="K20" s="34"/>
    </row>
    <row r="21" spans="4:11">
      <c r="D21" s="34"/>
      <c r="E21" s="34"/>
      <c r="F21" s="34"/>
      <c r="G21" s="34"/>
      <c r="H21" s="34"/>
      <c r="I21" s="34"/>
      <c r="J21" s="34"/>
      <c r="K21" s="34"/>
    </row>
    <row r="22" spans="4:11">
      <c r="D22" s="34"/>
      <c r="E22" s="34"/>
      <c r="F22" s="34"/>
      <c r="G22" s="34"/>
      <c r="H22" s="34"/>
      <c r="I22" s="34"/>
      <c r="J22" s="34"/>
      <c r="K22" s="34"/>
    </row>
    <row r="23" spans="4:11">
      <c r="D23" s="34"/>
      <c r="E23" s="34"/>
      <c r="F23" s="34"/>
      <c r="G23" s="34"/>
      <c r="H23" s="34"/>
      <c r="I23" s="34"/>
      <c r="J23" s="34"/>
      <c r="K23" s="34"/>
    </row>
    <row r="24" spans="4:11">
      <c r="D24" s="34"/>
      <c r="E24" s="34"/>
      <c r="F24" s="34"/>
      <c r="G24" s="34"/>
      <c r="H24" s="34"/>
      <c r="I24" s="34"/>
      <c r="J24" s="34"/>
      <c r="K24" s="34"/>
    </row>
    <row r="25" spans="4:11">
      <c r="D25" s="34"/>
      <c r="E25" s="34"/>
      <c r="F25" s="34"/>
      <c r="G25" s="34"/>
      <c r="H25" s="34"/>
      <c r="I25" s="34"/>
      <c r="J25" s="34"/>
      <c r="K25" s="34"/>
    </row>
    <row r="26" spans="4:11">
      <c r="D26" s="34"/>
      <c r="E26" s="34"/>
      <c r="F26" s="34"/>
      <c r="G26" s="34"/>
      <c r="H26" s="34"/>
      <c r="I26" s="34"/>
      <c r="J26" s="34"/>
      <c r="K26" s="34"/>
    </row>
    <row r="27" spans="4:11">
      <c r="D27" s="34"/>
      <c r="E27" s="34"/>
      <c r="F27" s="34"/>
      <c r="G27" s="34"/>
      <c r="H27" s="34"/>
      <c r="I27" s="34"/>
      <c r="J27" s="34"/>
      <c r="K27" s="34"/>
    </row>
    <row r="28" spans="4:11">
      <c r="D28" s="34"/>
      <c r="E28" s="34"/>
      <c r="F28" s="34"/>
      <c r="G28" s="34"/>
      <c r="H28" s="34"/>
      <c r="I28" s="34"/>
      <c r="J28" s="34"/>
      <c r="K28" s="34"/>
    </row>
    <row r="29" spans="4:11" ht="18" customHeight="1">
      <c r="D29" s="113" t="s">
        <v>425</v>
      </c>
      <c r="E29" s="113"/>
      <c r="F29" s="113"/>
      <c r="G29" s="113"/>
    </row>
  </sheetData>
  <mergeCells count="9">
    <mergeCell ref="D29:G29"/>
    <mergeCell ref="D1:K1"/>
    <mergeCell ref="D2:J2"/>
    <mergeCell ref="D3:F3"/>
    <mergeCell ref="G3:G4"/>
    <mergeCell ref="H3:H4"/>
    <mergeCell ref="I3:I4"/>
    <mergeCell ref="J3:J4"/>
    <mergeCell ref="K3:K4"/>
  </mergeCells>
  <phoneticPr fontId="18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B21" sqref="B21"/>
    </sheetView>
  </sheetViews>
  <sheetFormatPr defaultRowHeight="13.5"/>
  <cols>
    <col min="1" max="1" width="23.625" customWidth="1"/>
    <col min="2" max="2" width="17.375" customWidth="1"/>
    <col min="4" max="7" width="14.375" customWidth="1"/>
  </cols>
  <sheetData>
    <row r="1" spans="1:7" ht="25.9" customHeight="1">
      <c r="A1" s="94" t="s">
        <v>358</v>
      </c>
      <c r="B1" s="94"/>
      <c r="C1" s="94"/>
      <c r="D1" s="94"/>
      <c r="E1" s="94"/>
      <c r="F1" s="94"/>
      <c r="G1" s="94"/>
    </row>
    <row r="3" spans="1:7">
      <c r="A3" s="117"/>
      <c r="B3" s="118"/>
      <c r="C3" s="117"/>
      <c r="D3" s="118"/>
      <c r="E3" s="117"/>
      <c r="F3" s="118"/>
      <c r="G3" s="52" t="s">
        <v>103</v>
      </c>
    </row>
    <row r="4" spans="1:7" ht="19.149999999999999" customHeight="1">
      <c r="A4" s="119" t="s">
        <v>95</v>
      </c>
      <c r="B4" s="116" t="s">
        <v>94</v>
      </c>
      <c r="C4" s="116" t="s">
        <v>350</v>
      </c>
      <c r="D4" s="116" t="s">
        <v>351</v>
      </c>
      <c r="E4" s="116"/>
      <c r="F4" s="116" t="s">
        <v>352</v>
      </c>
      <c r="G4" s="116"/>
    </row>
    <row r="5" spans="1:7" ht="24.6" customHeight="1">
      <c r="A5" s="119"/>
      <c r="B5" s="116"/>
      <c r="C5" s="116"/>
      <c r="D5" s="116" t="s">
        <v>353</v>
      </c>
      <c r="E5" s="116"/>
      <c r="F5" s="116" t="s">
        <v>354</v>
      </c>
      <c r="G5" s="116"/>
    </row>
    <row r="6" spans="1:7" ht="27">
      <c r="A6" s="119"/>
      <c r="B6" s="116"/>
      <c r="C6" s="116"/>
      <c r="D6" s="53" t="s">
        <v>355</v>
      </c>
      <c r="E6" s="53" t="s">
        <v>356</v>
      </c>
      <c r="F6" s="53" t="s">
        <v>357</v>
      </c>
      <c r="G6" s="53" t="s">
        <v>356</v>
      </c>
    </row>
    <row r="7" spans="1:7">
      <c r="A7" s="54"/>
      <c r="B7" s="55"/>
      <c r="C7" s="56"/>
      <c r="D7" s="57"/>
      <c r="E7" s="57"/>
      <c r="F7" s="57"/>
      <c r="G7" s="57"/>
    </row>
    <row r="8" spans="1:7">
      <c r="A8" s="58"/>
      <c r="B8" s="59"/>
      <c r="C8" s="60"/>
      <c r="D8" s="61"/>
      <c r="E8" s="62"/>
      <c r="F8" s="59"/>
      <c r="G8" s="62"/>
    </row>
    <row r="9" spans="1:7">
      <c r="A9" s="58"/>
      <c r="B9" s="59"/>
      <c r="C9" s="60"/>
      <c r="D9" s="61"/>
      <c r="E9" s="62"/>
      <c r="F9" s="59"/>
      <c r="G9" s="62"/>
    </row>
    <row r="10" spans="1:7">
      <c r="A10" s="58"/>
      <c r="B10" s="59"/>
      <c r="C10" s="60"/>
      <c r="D10" s="61"/>
      <c r="E10" s="62"/>
      <c r="F10" s="59"/>
      <c r="G10" s="62"/>
    </row>
    <row r="11" spans="1:7">
      <c r="A11" s="58"/>
      <c r="B11" s="59"/>
      <c r="C11" s="60"/>
      <c r="D11" s="61"/>
      <c r="E11" s="62"/>
      <c r="F11" s="59"/>
      <c r="G11" s="62"/>
    </row>
    <row r="12" spans="1:7">
      <c r="A12" t="s">
        <v>433</v>
      </c>
    </row>
  </sheetData>
  <mergeCells count="11">
    <mergeCell ref="D5:E5"/>
    <mergeCell ref="F5:G5"/>
    <mergeCell ref="A4:A6"/>
    <mergeCell ref="B4:B6"/>
    <mergeCell ref="C4:C6"/>
    <mergeCell ref="D4:E4"/>
    <mergeCell ref="F4:G4"/>
    <mergeCell ref="A1:G1"/>
    <mergeCell ref="A3:B3"/>
    <mergeCell ref="C3:D3"/>
    <mergeCell ref="E3:F3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01收支总表</vt:lpstr>
      <vt:lpstr>02部门收入总表</vt:lpstr>
      <vt:lpstr>03支出总表(项目)</vt:lpstr>
      <vt:lpstr>04拨款收支总表</vt:lpstr>
      <vt:lpstr>05一般公共</vt:lpstr>
      <vt:lpstr>06一般公共预算基本支出表</vt:lpstr>
      <vt:lpstr>07三公经费</vt:lpstr>
      <vt:lpstr>08基金预算</vt:lpstr>
      <vt:lpstr>09预算项目绩效目标表</vt:lpstr>
      <vt:lpstr>10整体支出绩效目标表</vt:lpstr>
      <vt:lpstr>11政府预算公开表（部门预算经济科目）</vt:lpstr>
      <vt:lpstr>12政府预算公开表（政府预算经济科目）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刘志奇 10.106.39.171</dc:creator>
  <cp:lastModifiedBy>Administrator</cp:lastModifiedBy>
  <cp:lastPrinted>2020-05-29T05:42:57Z</cp:lastPrinted>
  <dcterms:created xsi:type="dcterms:W3CDTF">2020-05-11T09:37:04Z</dcterms:created>
  <dcterms:modified xsi:type="dcterms:W3CDTF">2021-02-04T02:32:12Z</dcterms:modified>
</cp:coreProperties>
</file>