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5"/>
  </bookViews>
  <sheets>
    <sheet name="01部门收支总体情况表" sheetId="1" r:id="rId1"/>
    <sheet name="02部门收入总体情况表" sheetId="2" r:id="rId2"/>
    <sheet name="03部门支出总体情况表" sheetId="3" r:id="rId3"/>
    <sheet name="04财政拨款收支总体情况表" sheetId="4" r:id="rId4"/>
    <sheet name="05一般公共预算支出情况表" sheetId="5" r:id="rId5"/>
    <sheet name="06一般公共预算基本支出情况表" sheetId="6" r:id="rId6"/>
    <sheet name="07一般公共预算“三公”经费支出情况表" sheetId="7" r:id="rId7"/>
    <sheet name="08政府性基金预算支出情况表" sheetId="8" r:id="rId8"/>
    <sheet name="09预算项目绩效目标表" sheetId="9" r:id="rId9"/>
    <sheet name="10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<sst xmlns="http://schemas.openxmlformats.org/spreadsheetml/2006/main" count="415" uniqueCount="286">
  <si>
    <t>附件1-1</t>
  </si>
  <si>
    <t>部门收支总体情况表</t>
  </si>
  <si>
    <t>编制单位:浏阳市机关后勤服务中心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</si>
  <si>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</si>
  <si>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</si>
  <si>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</si>
  <si>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</si>
  <si>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</si>
  <si>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</si>
  <si>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</si>
  <si>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</si>
  <si>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</si>
  <si>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</si>
  <si>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</si>
  <si>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</si>
  <si>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</si>
  <si>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</si>
  <si>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</si>
  <si>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</si>
  <si>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</si>
  <si>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</si>
  <si>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</si>
  <si>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</si>
  <si>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</si>
  <si>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</si>
  <si>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</si>
  <si>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</si>
  <si>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</si>
  <si>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</si>
  <si>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</si>
  <si>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</si>
  <si>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</si>
  <si>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</si>
  <si>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</si>
  <si>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</si>
  <si>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</si>
  <si>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</si>
  <si>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</si>
  <si>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</si>
  <si>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</si>
  <si>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</si>
  <si>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</si>
  <si>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</si>
  <si>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</si>
  <si>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</si>
  <si>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</si>
  <si>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</si>
  <si>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</si>
  <si>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</si>
  <si>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</si>
  <si>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</si>
  <si>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</si>
  <si>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</si>
  <si>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</si>
  <si>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</si>
  <si>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</si>
  <si>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</si>
  <si>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</si>
  <si>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</si>
  <si>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</si>
  <si>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</si>
  <si>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</si>
  <si>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</si>
  <si>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</si>
  <si>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</si>
  <si>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</si>
  <si>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</si>
  <si>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</si>
  <si>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</si>
  <si>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浏阳市机关后勤服务中心</t>
  </si>
  <si>
    <t>附件1-3</t>
  </si>
  <si>
    <t>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</si>
  <si>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</si>
  <si>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</si>
  <si>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</si>
  <si>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</si>
  <si>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</si>
  <si>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</si>
  <si>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</si>
  <si>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</si>
  <si>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</si>
  <si>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</si>
  <si>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</si>
  <si>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</si>
  <si>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</si>
  <si>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</si>
  <si>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</si>
  <si>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</si>
  <si>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</si>
  <si>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</si>
  <si>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</si>
  <si>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</si>
  <si>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</si>
  <si>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</si>
  <si>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</si>
  <si>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</si>
  <si>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</si>
  <si>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一般公共服务支出</t>
  </si>
  <si>
    <t>03</t>
  </si>
  <si>
    <t>政府办公厅（室）及相关机构事务</t>
  </si>
  <si>
    <t>01</t>
  </si>
  <si>
    <t>行政运行</t>
  </si>
  <si>
    <t>机关服务</t>
  </si>
  <si>
    <t>社会保障和就业支出</t>
  </si>
  <si>
    <t>05</t>
  </si>
  <si>
    <t>行政事业单位养老支出</t>
  </si>
  <si>
    <t>行政单位离退休</t>
  </si>
  <si>
    <t>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</si>
  <si>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</si>
  <si>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</si>
  <si>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</si>
  <si>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</si>
  <si>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</si>
  <si>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</si>
  <si>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</si>
  <si>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</si>
  <si>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</si>
  <si>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</si>
  <si>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</si>
  <si>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</si>
  <si>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</si>
  <si>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</si>
  <si>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</si>
  <si>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</si>
  <si>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</si>
  <si>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</si>
  <si>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</si>
  <si>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</si>
  <si>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</si>
  <si>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</si>
  <si>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</si>
  <si>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</si>
  <si>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</si>
  <si>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</si>
  <si>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</si>
  <si>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</si>
  <si>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</si>
  <si>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</si>
  <si>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</si>
  <si>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</si>
  <si>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</si>
  <si>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</si>
  <si>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</si>
  <si>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</si>
  <si>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</si>
  <si>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</si>
  <si>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</si>
  <si>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</si>
  <si>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</si>
  <si>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</si>
  <si>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</si>
  <si>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</si>
  <si>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</si>
  <si>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</si>
  <si>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</si>
  <si>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一般公共预算支出情况表</t>
  </si>
  <si>
    <t>单位:万元</t>
  </si>
  <si>
    <t>科目名称</t>
  </si>
  <si>
    <t>***</t>
  </si>
  <si>
    <t>              ****</t>
  </si>
  <si>
    <t>一般公共预算基本支出情况表</t>
  </si>
  <si>
    <t>单位：元</t>
  </si>
  <si>
    <t>经济科目代码</t>
  </si>
  <si>
    <t>经济科目名称</t>
  </si>
  <si>
    <t>2021年预算</t>
  </si>
  <si>
    <t>人员经费</t>
  </si>
  <si>
    <t>公用经费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</si>
  <si>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</si>
  <si>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</si>
  <si>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</si>
  <si>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</si>
  <si>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</si>
  <si>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</si>
  <si>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</si>
  <si>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</si>
  <si>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</si>
  <si>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</si>
  <si>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</si>
  <si>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</si>
  <si>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</si>
  <si>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</si>
  <si>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</si>
  <si>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</si>
  <si>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</si>
  <si>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</si>
  <si>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</si>
  <si>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</si>
  <si>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</si>
  <si>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</si>
  <si>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</si>
  <si>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</si>
  <si>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</si>
  <si>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</si>
  <si>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</si>
  <si>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</si>
  <si>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</si>
  <si>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</si>
  <si>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</si>
  <si>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</si>
  <si>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</si>
  <si>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</si>
  <si>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</si>
  <si>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</si>
  <si>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</si>
  <si>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</si>
  <si>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</si>
  <si>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</si>
  <si>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</si>
  <si>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</si>
  <si>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</si>
  <si>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</si>
  <si>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</si>
  <si>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</si>
  <si>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</si>
  <si>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</si>
  <si>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</si>
  <si>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</si>
  <si>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</si>
  <si>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</si>
  <si>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附件1-9</t>
  </si>
  <si>
    <t>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</si>
  <si>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</si>
  <si>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</si>
  <si>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</si>
  <si>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</si>
  <si>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</si>
  <si>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</si>
  <si>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</si>
  <si>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填充计算后隐藏总计后面的所有行，仅公示总计行</t>
  </si>
  <si>
    <t>2018年政府性基金预算支出表</t>
  </si>
  <si>
    <t>政府性基金预算支出情况表</t>
  </si>
  <si>
    <t>科目编码</t>
  </si>
  <si>
    <t>注：本表反映部门本年度政府性基金预算支出情况。因本单位2021年没有政府性基金预算收入及安排的支出，故本表无数据。</t>
  </si>
  <si>
    <t>2021年预算项目绩效目标表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</si>
  <si>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</si>
  <si>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</si>
  <si>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</si>
  <si>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</si>
  <si>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</si>
  <si>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</si>
  <si>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</si>
  <si>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</si>
  <si>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</si>
  <si>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行政中心水电物业费</t>
  </si>
  <si>
    <t>数量指标</t>
  </si>
  <si>
    <t>完成行政中心水电物业费，中央空调油料费，绿化养护等费用的支付。</t>
  </si>
  <si>
    <t>经济效益指标</t>
  </si>
  <si>
    <t>集中管理行政中心水、电、物业、绿化养护，节约成本，提高效益。</t>
  </si>
  <si>
    <t>行政中心干部职工中餐补助</t>
  </si>
  <si>
    <t>保证行政中心所有在编在岗干部职工的餐卡充值。</t>
  </si>
  <si>
    <t>做好行政中心干部职工工作餐费用保障。</t>
  </si>
  <si>
    <t>机关食堂水电油物价补助</t>
  </si>
  <si>
    <t>成本指标</t>
  </si>
  <si>
    <t>支付机关食堂全年水电油物价补助。</t>
  </si>
  <si>
    <t>为行政中心上班干部职工提供良好就餐环境的同时节约成本。</t>
  </si>
  <si>
    <t>公车服务平台工作经费</t>
  </si>
  <si>
    <t>时效指标</t>
  </si>
  <si>
    <t>保障全市公务用车安全有序运行，做好及时调度。</t>
  </si>
  <si>
    <t>车辆集中管理，节约运行成本。</t>
  </si>
  <si>
    <t>行政中心日常维修应急处置费用</t>
  </si>
  <si>
    <t>质量指标</t>
  </si>
  <si>
    <t>保证行政中心运转正常，及时进行日常维修及应急施工等。</t>
  </si>
  <si>
    <t>公众或服务指标</t>
  </si>
  <si>
    <t>保障后勤服务，为机关干部职工提供安全、整洁、舒适的办公环境。</t>
  </si>
  <si>
    <t>其他机关工作经费</t>
  </si>
  <si>
    <t>包括机关事务，市直机关关工委等工作。保障机关工作安全运行。</t>
  </si>
  <si>
    <t>社会效益指标</t>
  </si>
  <si>
    <t>保障中心的正常运转及市直机关关工委工作的顺利开展。</t>
  </si>
  <si>
    <t>2021年整体支出绩效目标表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</si>
  <si>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</si>
  <si>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</si>
  <si>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</si>
  <si>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</si>
  <si>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</si>
  <si>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</si>
  <si>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</si>
  <si>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</si>
  <si>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</si>
  <si>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</si>
  <si>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</si>
  <si>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</si>
  <si>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</si>
  <si>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主要职责为负责行政中心办公区域机关事务的管理、后勤保障和服务工作。负责行政中心管理办公用房和附属设施的维护维修与改造管理工作。参与监督管理市直党政机关厉行节约反对浪费工作。负责指导、监督行政中心垃圾分类、公共机构节能工作。负责行政中心安全保卫工作，协助相关部门维护行政中心的上访秩序；负责全市公务用车运行管理工作。负责指导、监督物业服务管理工作；根据授权做好部分市级领导的生活服务和生活保障设施的管理工作。负责市委、市人大、市人民政府、市政协交办的会议服务和来宾接待工作。承办市委、市人民政府交办的其他事项。</t>
  </si>
  <si>
    <t>1、承接的上级绩效考核任务。2、落实市委市政府安排部署的重点工作。3、完成本单位职能工作。</t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</si>
  <si>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、做好行政中心垃圾分类、公共机构能耗统计工作，建立垃圾分类、公共机构节能管理台账，推进两型机关创建。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、健全资产配置管理、权属管理、使用调配和处置等制度，加强办公用房日常管理工作。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、做好机关区域内的环境美化和物业管理工作，做好设施设备保障工作。</t>
    </r>
    <r>
      <rPr>
        <sz val="10"/>
        <rFont val="Times New Roman"/>
        <family val="1"/>
      </rPr>
      <t xml:space="preserve">
4</t>
    </r>
    <r>
      <rPr>
        <sz val="10"/>
        <rFont val="宋体"/>
        <family val="0"/>
      </rPr>
      <t>、协调组织机关公务用车的购置、更新和维修；调度管理机关公务用车、接待用车。</t>
    </r>
    <r>
      <rPr>
        <sz val="10"/>
        <rFont val="Times New Roman"/>
        <family val="1"/>
      </rPr>
      <t xml:space="preserve">
5</t>
    </r>
    <r>
      <rPr>
        <sz val="10"/>
        <rFont val="宋体"/>
        <family val="0"/>
      </rPr>
      <t>、健全安全保卫制度，提升物防、技防水平，确保行政中心安全有序运行，无责任事故发生。</t>
    </r>
    <r>
      <rPr>
        <sz val="10"/>
        <rFont val="Times New Roman"/>
        <family val="1"/>
      </rPr>
      <t xml:space="preserve">
6</t>
    </r>
    <r>
      <rPr>
        <sz val="10"/>
        <rFont val="宋体"/>
        <family val="0"/>
      </rPr>
      <t>、细化会议活动分级保障流程，做到执行有标准、过程有监督、意外有预案、第三方调查满意率不低于</t>
    </r>
    <r>
      <rPr>
        <sz val="10"/>
        <rFont val="Times New Roman"/>
        <family val="1"/>
      </rPr>
      <t>90%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
</t>
    </r>
  </si>
  <si>
    <t>1、加强行政中心垃圾分类、公共机构节能宣传，做好行政中心公共机构能耗共统计工作；推进两型机关创建，抓好垃圾分类工作，切实降低机关运行成本，建设节约型机关。
2、做好会务服务保障工作，细化会议活动分级保障流程，做到执行有标准、过程有监督、意外有预案，第三方调查满意率不低于95%（2018、2019、2020年均在95%以上）；按照管理有序，保障有力、服务有质的要求，高标准做好会前、会中、会后三段式管理，打造一流办会品牌。
3、加强机关食堂服务管理，严格规范机关食堂餐饮管理制度，创新菜单，做好饭菜多样化、人性化服务；食品卫生监督到位，对食品合格率严格把关，合格率达100%，全年不发生食品安全事故；机关食堂测评满意率不低于80%。
4、做好公车管理工作，协调组织机关公务用车的购置、更新和维修；建好智能化公车使用管理平台，确保平台运行规范标准；合理配置公车资源，调度管理机关公务用车，切实保障公务出行。
5、健全资产配置管理、权属管理、使用调配和处置等制度，办公用房日常管理调度有效。
6、健全安全保卫制度，提升物防、技防水平，确保行政中心安全有序运行，无责任事故发生。
7、做好信访和群众工作等中心工作。考核听取信访局等责任单位意见。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</si>
</sst>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;;"/>
    <numFmt numFmtId="178" formatCode="#,##0.00_ "/>
    <numFmt numFmtId="179" formatCode="0.00_);[Red]\(0.00\)"/>
    <numFmt numFmtId="180" formatCode="#,##0_ "/>
    <numFmt numFmtId="181" formatCode="0_ "/>
    <numFmt numFmtId="182" formatCode="0.00_ "/>
    <numFmt numFmtId="183" formatCode="0_);[Red]\(0\)"/>
  </numFmts>
  <fonts count="7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6"/>
      <color indexed="8"/>
      <name val="仿宋_GB2312"/>
      <family val="3"/>
    </font>
    <font>
      <sz val="11"/>
      <name val="SimSun"/>
      <family val="0"/>
    </font>
    <font>
      <sz val="17"/>
      <name val="SimSun"/>
      <family val="0"/>
    </font>
    <font>
      <sz val="14"/>
      <name val="仿宋_GB2312"/>
      <family val="3"/>
    </font>
    <font>
      <b/>
      <sz val="10"/>
      <name val="宋体"/>
      <family val="0"/>
    </font>
    <font>
      <b/>
      <sz val="17"/>
      <name val="SimSun"/>
      <family val="0"/>
    </font>
    <font>
      <sz val="13"/>
      <name val="Times New Roman"/>
      <family val="1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b/>
      <sz val="11"/>
      <name val="SimSun"/>
      <family val="0"/>
    </font>
    <font>
      <b/>
      <sz val="18"/>
      <name val="SimSun"/>
      <family val="0"/>
    </font>
    <font>
      <sz val="9"/>
      <name val="SimSun"/>
      <family val="0"/>
    </font>
    <font>
      <b/>
      <sz val="9"/>
      <name val="宋体"/>
      <family val="0"/>
    </font>
    <font>
      <b/>
      <sz val="17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2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sz val="16"/>
      <color theme="1"/>
      <name val="仿宋_GB2312"/>
      <family val="3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1"/>
      </left>
      <right style="thin">
        <color indexed="21"/>
      </right>
      <top style="thin">
        <color indexed="2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3"/>
      </bottom>
    </border>
    <border>
      <left style="thin">
        <color indexed="21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3"/>
      </top>
      <bottom style="thin">
        <color indexed="2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/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2" applyNumberFormat="0" applyFont="0" applyAlignment="0" applyProtection="0"/>
    <xf numFmtId="0" fontId="5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>
      <alignment/>
      <protection/>
    </xf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2" fillId="9" borderId="0" applyNumberFormat="0" applyBorder="0" applyAlignment="0" applyProtection="0"/>
    <xf numFmtId="0" fontId="56" fillId="0" borderId="4" applyNumberFormat="0" applyFill="0" applyAlignment="0" applyProtection="0"/>
    <xf numFmtId="0" fontId="52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</cellStyleXfs>
  <cellXfs count="142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64" applyFont="1">
      <alignment vertical="center"/>
      <protection/>
    </xf>
    <xf numFmtId="0" fontId="69" fillId="0" borderId="0" xfId="65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33" applyNumberFormat="1" applyFont="1" applyFill="1" applyAlignment="1" applyProtection="1">
      <alignment horizontal="left" vertical="center"/>
      <protection/>
    </xf>
    <xf numFmtId="176" fontId="5" fillId="0" borderId="0" xfId="33" applyNumberFormat="1" applyFont="1" applyFill="1" applyAlignment="1" applyProtection="1">
      <alignment horizontal="left" vertical="center"/>
      <protection/>
    </xf>
    <xf numFmtId="176" fontId="5" fillId="0" borderId="0" xfId="33" applyNumberFormat="1" applyFont="1" applyFill="1" applyAlignment="1" applyProtection="1">
      <alignment horizontal="right" vertical="center"/>
      <protection/>
    </xf>
    <xf numFmtId="0" fontId="5" fillId="0" borderId="0" xfId="33" applyNumberFormat="1" applyFont="1" applyFill="1" applyAlignment="1" applyProtection="1">
      <alignment vertical="center"/>
      <protection/>
    </xf>
    <xf numFmtId="0" fontId="5" fillId="0" borderId="9" xfId="65" applyNumberFormat="1" applyFont="1" applyFill="1" applyBorder="1" applyAlignment="1" applyProtection="1">
      <alignment horizontal="center" vertical="center"/>
      <protection/>
    </xf>
    <xf numFmtId="0" fontId="5" fillId="0" borderId="9" xfId="65" applyNumberFormat="1" applyFont="1" applyFill="1" applyBorder="1" applyAlignment="1" applyProtection="1">
      <alignment horizontal="center" vertical="center" wrapText="1"/>
      <protection/>
    </xf>
    <xf numFmtId="0" fontId="6" fillId="0" borderId="9" xfId="64" applyFont="1" applyBorder="1" applyAlignment="1">
      <alignment horizontal="center" vertical="center"/>
      <protection/>
    </xf>
    <xf numFmtId="177" fontId="5" fillId="0" borderId="9" xfId="65" applyNumberFormat="1" applyFont="1" applyFill="1" applyBorder="1" applyAlignment="1" applyProtection="1">
      <alignment horizontal="center" vertical="center" wrapText="1"/>
      <protection/>
    </xf>
    <xf numFmtId="4" fontId="6" fillId="0" borderId="9" xfId="65" applyNumberFormat="1" applyFont="1" applyFill="1" applyBorder="1" applyAlignment="1" applyProtection="1">
      <alignment horizontal="center" vertical="center"/>
      <protection/>
    </xf>
    <xf numFmtId="0" fontId="4" fillId="0" borderId="0" xfId="33" applyFont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5" fillId="0" borderId="11" xfId="65" applyNumberFormat="1" applyFont="1" applyFill="1" applyBorder="1" applyAlignment="1" applyProtection="1">
      <alignment horizontal="center" vertical="center" wrapText="1"/>
      <protection/>
    </xf>
    <xf numFmtId="49" fontId="5" fillId="0" borderId="9" xfId="65" applyNumberFormat="1" applyFont="1" applyFill="1" applyBorder="1" applyAlignment="1" applyProtection="1">
      <alignment horizontal="left" vertical="center" wrapText="1"/>
      <protection/>
    </xf>
    <xf numFmtId="0" fontId="70" fillId="0" borderId="9" xfId="0" applyFont="1" applyFill="1" applyBorder="1" applyAlignment="1">
      <alignment horizontal="left" vertical="center" wrapText="1"/>
    </xf>
    <xf numFmtId="178" fontId="69" fillId="0" borderId="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right" vertical="center"/>
    </xf>
    <xf numFmtId="0" fontId="71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9" fontId="66" fillId="0" borderId="9" xfId="0" applyNumberFormat="1" applyFont="1" applyFill="1" applyBorder="1" applyAlignment="1">
      <alignment horizontal="center" vertical="center" wrapText="1"/>
    </xf>
    <xf numFmtId="179" fontId="49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justify" vertical="center"/>
    </xf>
    <xf numFmtId="178" fontId="11" fillId="0" borderId="0" xfId="0" applyNumberFormat="1" applyFont="1" applyAlignment="1">
      <alignment horizontal="left" vertical="center" wrapText="1"/>
    </xf>
    <xf numFmtId="178" fontId="11" fillId="0" borderId="13" xfId="0" applyNumberFormat="1" applyFont="1" applyBorder="1" applyAlignment="1">
      <alignment horizontal="left" vertical="center" wrapText="1"/>
    </xf>
    <xf numFmtId="178" fontId="12" fillId="0" borderId="0" xfId="0" applyNumberFormat="1" applyFont="1" applyAlignment="1">
      <alignment horizontal="center" vertical="center" wrapText="1"/>
    </xf>
    <xf numFmtId="178" fontId="11" fillId="0" borderId="14" xfId="0" applyNumberFormat="1" applyFont="1" applyBorder="1" applyAlignment="1">
      <alignment horizontal="left" vertical="center" wrapText="1"/>
    </xf>
    <xf numFmtId="178" fontId="11" fillId="0" borderId="15" xfId="0" applyNumberFormat="1" applyFont="1" applyBorder="1" applyAlignment="1">
      <alignment horizontal="center" vertical="center" wrapText="1"/>
    </xf>
    <xf numFmtId="178" fontId="11" fillId="0" borderId="16" xfId="0" applyNumberFormat="1" applyFont="1" applyBorder="1" applyAlignment="1">
      <alignment horizontal="center" vertical="center" wrapText="1"/>
    </xf>
    <xf numFmtId="178" fontId="11" fillId="0" borderId="17" xfId="0" applyNumberFormat="1" applyFont="1" applyBorder="1" applyAlignment="1">
      <alignment horizontal="center" vertical="center" wrapText="1"/>
    </xf>
    <xf numFmtId="178" fontId="11" fillId="0" borderId="18" xfId="0" applyNumberFormat="1" applyFont="1" applyBorder="1" applyAlignment="1">
      <alignment horizontal="center" vertical="center" wrapText="1"/>
    </xf>
    <xf numFmtId="178" fontId="11" fillId="0" borderId="18" xfId="0" applyNumberFormat="1" applyFont="1" applyBorder="1" applyAlignment="1">
      <alignment horizontal="left" vertical="center" wrapText="1"/>
    </xf>
    <xf numFmtId="178" fontId="11" fillId="0" borderId="13" xfId="0" applyNumberFormat="1" applyFont="1" applyBorder="1" applyAlignment="1">
      <alignment horizontal="center" vertical="center" wrapText="1"/>
    </xf>
    <xf numFmtId="178" fontId="11" fillId="0" borderId="19" xfId="0" applyNumberFormat="1" applyFont="1" applyBorder="1" applyAlignment="1">
      <alignment horizontal="center" vertical="center" wrapText="1"/>
    </xf>
    <xf numFmtId="178" fontId="11" fillId="0" borderId="19" xfId="0" applyNumberFormat="1" applyFont="1" applyBorder="1" applyAlignment="1">
      <alignment horizontal="left" vertical="center" wrapText="1"/>
    </xf>
    <xf numFmtId="178" fontId="11" fillId="0" borderId="20" xfId="0" applyNumberFormat="1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178" fontId="11" fillId="0" borderId="0" xfId="0" applyNumberFormat="1" applyFont="1" applyAlignment="1">
      <alignment horizontal="right" vertical="center" wrapText="1"/>
    </xf>
    <xf numFmtId="178" fontId="11" fillId="0" borderId="21" xfId="0" applyNumberFormat="1" applyFont="1" applyBorder="1" applyAlignment="1">
      <alignment horizontal="left" vertical="center" wrapText="1"/>
    </xf>
    <xf numFmtId="178" fontId="6" fillId="0" borderId="13" xfId="0" applyNumberFormat="1" applyFont="1" applyBorder="1" applyAlignment="1">
      <alignment horizontal="right" vertical="center" wrapText="1"/>
    </xf>
    <xf numFmtId="178" fontId="13" fillId="0" borderId="0" xfId="0" applyNumberFormat="1" applyFont="1" applyAlignment="1">
      <alignment horizontal="left" vertical="center" wrapText="1"/>
    </xf>
    <xf numFmtId="178" fontId="0" fillId="0" borderId="0" xfId="0" applyNumberFormat="1" applyAlignment="1">
      <alignment horizontal="left" vertical="center" wrapText="1"/>
    </xf>
    <xf numFmtId="180" fontId="0" fillId="0" borderId="0" xfId="0" applyNumberFormat="1" applyAlignment="1">
      <alignment horizontal="center" vertical="center" wrapText="1"/>
    </xf>
    <xf numFmtId="178" fontId="14" fillId="0" borderId="22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horizontal="center" vertical="center" wrapText="1"/>
    </xf>
    <xf numFmtId="178" fontId="14" fillId="0" borderId="14" xfId="0" applyNumberFormat="1" applyFont="1" applyBorder="1" applyAlignment="1">
      <alignment horizontal="left" vertical="center" wrapText="1"/>
    </xf>
    <xf numFmtId="178" fontId="4" fillId="0" borderId="14" xfId="0" applyNumberFormat="1" applyFont="1" applyBorder="1" applyAlignment="1">
      <alignment horizontal="right" vertical="center" wrapText="1"/>
    </xf>
    <xf numFmtId="178" fontId="4" fillId="0" borderId="23" xfId="0" applyNumberFormat="1" applyFont="1" applyBorder="1" applyAlignment="1">
      <alignment horizontal="center" vertical="center" wrapText="1"/>
    </xf>
    <xf numFmtId="181" fontId="4" fillId="0" borderId="23" xfId="0" applyNumberFormat="1" applyFont="1" applyBorder="1" applyAlignment="1">
      <alignment horizontal="center" vertical="center" wrapText="1"/>
    </xf>
    <xf numFmtId="178" fontId="4" fillId="0" borderId="24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25" xfId="0" applyNumberFormat="1" applyFont="1" applyBorder="1" applyAlignment="1">
      <alignment horizontal="center" vertical="center" wrapText="1"/>
    </xf>
    <xf numFmtId="178" fontId="4" fillId="0" borderId="26" xfId="0" applyNumberFormat="1" applyFont="1" applyBorder="1" applyAlignment="1">
      <alignment horizontal="center" vertical="center" wrapText="1"/>
    </xf>
    <xf numFmtId="181" fontId="4" fillId="0" borderId="25" xfId="0" applyNumberFormat="1" applyFont="1" applyBorder="1" applyAlignment="1">
      <alignment horizontal="center" vertical="center" wrapText="1"/>
    </xf>
    <xf numFmtId="182" fontId="4" fillId="0" borderId="27" xfId="0" applyNumberFormat="1" applyFont="1" applyBorder="1" applyAlignment="1">
      <alignment horizontal="left" vertical="center" wrapText="1"/>
    </xf>
    <xf numFmtId="181" fontId="4" fillId="0" borderId="26" xfId="0" applyNumberFormat="1" applyFont="1" applyBorder="1" applyAlignment="1">
      <alignment horizontal="center" vertical="center" wrapText="1"/>
    </xf>
    <xf numFmtId="182" fontId="4" fillId="0" borderId="27" xfId="0" applyNumberFormat="1" applyFont="1" applyBorder="1" applyAlignment="1">
      <alignment horizontal="center" vertical="center" wrapText="1"/>
    </xf>
    <xf numFmtId="182" fontId="4" fillId="0" borderId="27" xfId="0" applyNumberFormat="1" applyFont="1" applyBorder="1" applyAlignment="1">
      <alignment horizontal="right" vertical="center" wrapText="1"/>
    </xf>
    <xf numFmtId="181" fontId="4" fillId="0" borderId="27" xfId="0" applyNumberFormat="1" applyFont="1" applyBorder="1" applyAlignment="1">
      <alignment horizontal="center" vertical="center" wrapText="1"/>
    </xf>
    <xf numFmtId="178" fontId="4" fillId="0" borderId="28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left" vertical="center" wrapText="1"/>
    </xf>
    <xf numFmtId="178" fontId="4" fillId="0" borderId="29" xfId="0" applyNumberFormat="1" applyFont="1" applyBorder="1" applyAlignment="1">
      <alignment horizontal="center" vertical="center" wrapText="1"/>
    </xf>
    <xf numFmtId="178" fontId="1" fillId="0" borderId="30" xfId="0" applyNumberFormat="1" applyFont="1" applyBorder="1" applyAlignment="1">
      <alignment horizontal="left" vertical="center" wrapText="1"/>
    </xf>
    <xf numFmtId="178" fontId="15" fillId="0" borderId="0" xfId="0" applyNumberFormat="1" applyFont="1" applyAlignment="1">
      <alignment horizontal="center" vertical="center" wrapText="1"/>
    </xf>
    <xf numFmtId="178" fontId="11" fillId="0" borderId="0" xfId="0" applyNumberFormat="1" applyFont="1" applyAlignment="1">
      <alignment horizontal="left" vertical="center" wrapText="1"/>
    </xf>
    <xf numFmtId="178" fontId="16" fillId="0" borderId="0" xfId="0" applyNumberFormat="1" applyFont="1" applyAlignment="1">
      <alignment horizontal="right" vertical="center" wrapText="1"/>
    </xf>
    <xf numFmtId="0" fontId="17" fillId="0" borderId="9" xfId="0" applyFont="1" applyBorder="1" applyAlignment="1">
      <alignment horizontal="center" vertical="center" wrapText="1"/>
    </xf>
    <xf numFmtId="178" fontId="17" fillId="0" borderId="9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left" vertical="center" wrapText="1"/>
    </xf>
    <xf numFmtId="178" fontId="18" fillId="0" borderId="9" xfId="0" applyNumberFormat="1" applyFont="1" applyBorder="1" applyAlignment="1">
      <alignment horizontal="center" vertical="center" wrapText="1"/>
    </xf>
    <xf numFmtId="178" fontId="19" fillId="0" borderId="9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178" fontId="20" fillId="0" borderId="9" xfId="0" applyNumberFormat="1" applyFont="1" applyBorder="1" applyAlignment="1">
      <alignment horizontal="right" vertical="center" wrapText="1"/>
    </xf>
    <xf numFmtId="49" fontId="0" fillId="0" borderId="9" xfId="0" applyNumberFormat="1" applyBorder="1" applyAlignment="1">
      <alignment vertical="center"/>
    </xf>
    <xf numFmtId="178" fontId="18" fillId="0" borderId="9" xfId="0" applyNumberFormat="1" applyFont="1" applyBorder="1" applyAlignment="1">
      <alignment horizontal="left" vertical="center" wrapText="1"/>
    </xf>
    <xf numFmtId="178" fontId="20" fillId="0" borderId="33" xfId="0" applyNumberFormat="1" applyFont="1" applyBorder="1" applyAlignment="1">
      <alignment horizontal="right" vertical="center" wrapText="1"/>
    </xf>
    <xf numFmtId="178" fontId="21" fillId="0" borderId="34" xfId="0" applyNumberFormat="1" applyFont="1" applyBorder="1" applyAlignment="1">
      <alignment horizontal="right" vertical="center" wrapText="1"/>
    </xf>
    <xf numFmtId="178" fontId="22" fillId="0" borderId="9" xfId="0" applyNumberFormat="1" applyFont="1" applyBorder="1" applyAlignment="1">
      <alignment horizontal="left" vertical="center" wrapText="1"/>
    </xf>
    <xf numFmtId="178" fontId="23" fillId="0" borderId="9" xfId="0" applyNumberFormat="1" applyFont="1" applyBorder="1" applyAlignment="1">
      <alignment horizontal="right" vertical="center" wrapText="1"/>
    </xf>
    <xf numFmtId="178" fontId="6" fillId="0" borderId="9" xfId="0" applyNumberFormat="1" applyFont="1" applyBorder="1" applyAlignment="1">
      <alignment horizontal="right" vertical="center" wrapText="1"/>
    </xf>
    <xf numFmtId="178" fontId="24" fillId="0" borderId="9" xfId="0" applyNumberFormat="1" applyFont="1" applyBorder="1" applyAlignment="1">
      <alignment horizontal="left" vertical="center" wrapText="1"/>
    </xf>
    <xf numFmtId="178" fontId="11" fillId="0" borderId="9" xfId="0" applyNumberFormat="1" applyFont="1" applyBorder="1" applyAlignment="1">
      <alignment horizontal="left" vertical="center" wrapText="1"/>
    </xf>
    <xf numFmtId="178" fontId="20" fillId="0" borderId="13" xfId="0" applyNumberFormat="1" applyFont="1" applyBorder="1" applyAlignment="1">
      <alignment horizontal="right" vertical="center" wrapText="1"/>
    </xf>
    <xf numFmtId="178" fontId="21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178" fontId="16" fillId="0" borderId="0" xfId="0" applyNumberFormat="1" applyFont="1" applyBorder="1" applyAlignment="1">
      <alignment horizontal="right" vertical="center" wrapText="1"/>
    </xf>
    <xf numFmtId="178" fontId="11" fillId="0" borderId="0" xfId="0" applyNumberFormat="1" applyFont="1" applyAlignment="1">
      <alignment horizontal="center" vertical="center" wrapText="1"/>
    </xf>
    <xf numFmtId="178" fontId="25" fillId="0" borderId="0" xfId="0" applyNumberFormat="1" applyFont="1" applyAlignment="1">
      <alignment horizontal="center" vertical="center" wrapText="1"/>
    </xf>
    <xf numFmtId="178" fontId="26" fillId="0" borderId="13" xfId="0" applyNumberFormat="1" applyFont="1" applyBorder="1" applyAlignment="1">
      <alignment horizontal="center" vertical="center" wrapText="1"/>
    </xf>
    <xf numFmtId="178" fontId="26" fillId="0" borderId="13" xfId="0" applyNumberFormat="1" applyFont="1" applyBorder="1" applyAlignment="1">
      <alignment horizontal="left" vertical="center" wrapText="1"/>
    </xf>
    <xf numFmtId="180" fontId="26" fillId="0" borderId="13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178" fontId="15" fillId="0" borderId="0" xfId="0" applyNumberFormat="1" applyFont="1" applyAlignment="1">
      <alignment horizontal="center" vertical="center" wrapText="1"/>
    </xf>
    <xf numFmtId="178" fontId="1" fillId="0" borderId="13" xfId="0" applyNumberFormat="1" applyFont="1" applyBorder="1" applyAlignment="1">
      <alignment horizontal="left" vertical="center" wrapText="1"/>
    </xf>
    <xf numFmtId="178" fontId="23" fillId="0" borderId="13" xfId="0" applyNumberFormat="1" applyFont="1" applyBorder="1" applyAlignment="1">
      <alignment horizontal="left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left" vertical="center" wrapText="1"/>
    </xf>
    <xf numFmtId="178" fontId="4" fillId="0" borderId="0" xfId="0" applyNumberFormat="1" applyFont="1" applyAlignment="1">
      <alignment horizontal="right" vertical="center" wrapText="1"/>
    </xf>
    <xf numFmtId="178" fontId="27" fillId="0" borderId="14" xfId="0" applyNumberFormat="1" applyFont="1" applyBorder="1" applyAlignment="1">
      <alignment horizontal="left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left" vertical="center" wrapText="1"/>
    </xf>
    <xf numFmtId="182" fontId="4" fillId="0" borderId="13" xfId="0" applyNumberFormat="1" applyFont="1" applyBorder="1" applyAlignment="1">
      <alignment horizontal="right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left" vertical="center" wrapText="1"/>
    </xf>
    <xf numFmtId="178" fontId="27" fillId="0" borderId="0" xfId="0" applyNumberFormat="1" applyFont="1" applyAlignment="1">
      <alignment horizontal="right" vertical="center" wrapText="1"/>
    </xf>
    <xf numFmtId="178" fontId="4" fillId="0" borderId="21" xfId="0" applyNumberFormat="1" applyFont="1" applyBorder="1" applyAlignment="1">
      <alignment horizontal="left" vertical="center" wrapText="1"/>
    </xf>
    <xf numFmtId="178" fontId="28" fillId="0" borderId="0" xfId="0" applyNumberFormat="1" applyFont="1" applyAlignment="1">
      <alignment horizontal="center" vertical="center" wrapText="1"/>
    </xf>
    <xf numFmtId="178" fontId="5" fillId="0" borderId="18" xfId="0" applyNumberFormat="1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80" fontId="11" fillId="0" borderId="13" xfId="0" applyNumberFormat="1" applyFont="1" applyBorder="1" applyAlignment="1">
      <alignment horizontal="left" vertical="center" wrapText="1"/>
    </xf>
    <xf numFmtId="178" fontId="11" fillId="0" borderId="20" xfId="0" applyNumberFormat="1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 wrapText="1"/>
    </xf>
    <xf numFmtId="178" fontId="29" fillId="0" borderId="0" xfId="0" applyNumberFormat="1" applyFont="1" applyAlignment="1">
      <alignment horizontal="right" vertical="center" wrapText="1"/>
    </xf>
    <xf numFmtId="178" fontId="30" fillId="0" borderId="0" xfId="0" applyNumberFormat="1" applyFont="1" applyAlignment="1">
      <alignment horizontal="right" vertical="center" wrapText="1"/>
    </xf>
    <xf numFmtId="178" fontId="31" fillId="0" borderId="0" xfId="0" applyNumberFormat="1" applyFont="1" applyAlignment="1">
      <alignment horizontal="center" vertical="center" wrapText="1"/>
    </xf>
    <xf numFmtId="178" fontId="14" fillId="0" borderId="0" xfId="0" applyNumberFormat="1" applyFont="1" applyAlignment="1">
      <alignment horizontal="left" vertical="center" wrapText="1"/>
    </xf>
    <xf numFmtId="178" fontId="5" fillId="0" borderId="0" xfId="0" applyNumberFormat="1" applyFont="1" applyAlignment="1">
      <alignment horizontal="right" vertical="top" wrapText="1"/>
    </xf>
    <xf numFmtId="178" fontId="5" fillId="0" borderId="14" xfId="0" applyNumberFormat="1" applyFont="1" applyBorder="1" applyAlignment="1">
      <alignment horizontal="right" vertical="center" wrapText="1"/>
    </xf>
    <xf numFmtId="178" fontId="5" fillId="0" borderId="13" xfId="0" applyNumberFormat="1" applyFont="1" applyBorder="1" applyAlignment="1">
      <alignment horizontal="left" vertical="center" wrapText="1"/>
    </xf>
    <xf numFmtId="178" fontId="5" fillId="0" borderId="13" xfId="0" applyNumberFormat="1" applyFont="1" applyBorder="1" applyAlignment="1">
      <alignment horizontal="right" vertical="center" wrapText="1"/>
    </xf>
    <xf numFmtId="178" fontId="4" fillId="0" borderId="20" xfId="0" applyNumberFormat="1" applyFont="1" applyBorder="1" applyAlignment="1">
      <alignment horizontal="righ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部门整体支出绩效目标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Zeros="0" workbookViewId="0" topLeftCell="A1">
      <selection activeCell="F8" sqref="F8"/>
    </sheetView>
  </sheetViews>
  <sheetFormatPr defaultColWidth="9.00390625" defaultRowHeight="14.25"/>
  <cols>
    <col min="1" max="1" width="31.25390625" style="0" customWidth="1"/>
    <col min="2" max="2" width="20.00390625" style="0" customWidth="1"/>
    <col min="3" max="3" width="31.25390625" style="0" customWidth="1"/>
    <col min="4" max="4" width="20.00390625" style="0" customWidth="1"/>
    <col min="5" max="5" width="3.875" style="0" customWidth="1"/>
  </cols>
  <sheetData>
    <row r="1" spans="1:5" ht="25.5" customHeight="1">
      <c r="A1" s="133"/>
      <c r="B1" s="133"/>
      <c r="C1" s="133"/>
      <c r="D1" s="134" t="s">
        <v>0</v>
      </c>
      <c r="E1" s="108"/>
    </row>
    <row r="2" spans="1:5" ht="32.25" customHeight="1">
      <c r="A2" s="135" t="s">
        <v>1</v>
      </c>
      <c r="B2" s="135"/>
      <c r="C2" s="135"/>
      <c r="D2" s="135"/>
      <c r="E2" s="108"/>
    </row>
    <row r="3" spans="1:5" ht="23.25" customHeight="1">
      <c r="A3" s="136" t="s">
        <v>2</v>
      </c>
      <c r="B3" s="137"/>
      <c r="C3" s="138" t="s">
        <v>3</v>
      </c>
      <c r="D3" s="138"/>
      <c r="E3" s="108"/>
    </row>
    <row r="4" spans="1:5" ht="22.5" customHeight="1">
      <c r="A4" s="126" t="s">
        <v>4</v>
      </c>
      <c r="B4" s="132"/>
      <c r="C4" s="126" t="s">
        <v>5</v>
      </c>
      <c r="D4" s="132"/>
      <c r="E4" s="123"/>
    </row>
    <row r="5" spans="1:5" ht="22.5" customHeight="1">
      <c r="A5" s="129" t="s">
        <v>6</v>
      </c>
      <c r="B5" s="129" t="s">
        <v>7</v>
      </c>
      <c r="C5" s="129" t="s">
        <v>6</v>
      </c>
      <c r="D5" s="129" t="s">
        <v>7</v>
      </c>
      <c r="E5" s="123"/>
    </row>
    <row r="6" spans="1:5" ht="21" customHeight="1">
      <c r="A6" s="139" t="s">
        <v>8</v>
      </c>
      <c r="B6" s="140">
        <v>3648.26</v>
      </c>
      <c r="C6" s="139" t="s">
        <v>9</v>
      </c>
      <c r="D6" s="140">
        <v>371.4</v>
      </c>
      <c r="E6" s="123"/>
    </row>
    <row r="7" spans="1:5" ht="21" customHeight="1">
      <c r="A7" s="139" t="s">
        <v>10</v>
      </c>
      <c r="B7" s="140">
        <v>3574.26</v>
      </c>
      <c r="C7" s="139" t="s">
        <v>11</v>
      </c>
      <c r="D7" s="140">
        <v>343.15</v>
      </c>
      <c r="E7" s="123"/>
    </row>
    <row r="8" spans="1:5" ht="27.75" customHeight="1">
      <c r="A8" s="139" t="s">
        <v>12</v>
      </c>
      <c r="B8" s="140">
        <v>74</v>
      </c>
      <c r="C8" s="139" t="s">
        <v>13</v>
      </c>
      <c r="D8" s="140">
        <v>23</v>
      </c>
      <c r="E8" s="123"/>
    </row>
    <row r="9" spans="1:5" ht="21" customHeight="1">
      <c r="A9" s="139" t="s">
        <v>14</v>
      </c>
      <c r="B9" s="140">
        <v>0</v>
      </c>
      <c r="C9" s="139" t="s">
        <v>15</v>
      </c>
      <c r="D9" s="140">
        <v>5.25</v>
      </c>
      <c r="E9" s="123"/>
    </row>
    <row r="10" spans="1:5" ht="21" customHeight="1">
      <c r="A10" s="139" t="s">
        <v>16</v>
      </c>
      <c r="B10" s="140">
        <v>0</v>
      </c>
      <c r="C10" s="139" t="s">
        <v>17</v>
      </c>
      <c r="D10" s="140">
        <v>3276.86</v>
      </c>
      <c r="E10" s="123"/>
    </row>
    <row r="11" spans="1:5" ht="21" customHeight="1">
      <c r="A11" s="139" t="s">
        <v>18</v>
      </c>
      <c r="B11" s="140">
        <v>0</v>
      </c>
      <c r="C11" s="139" t="s">
        <v>19</v>
      </c>
      <c r="D11" s="140">
        <v>2021.72</v>
      </c>
      <c r="E11" s="123"/>
    </row>
    <row r="12" spans="1:5" ht="21" customHeight="1">
      <c r="A12" s="139" t="s">
        <v>20</v>
      </c>
      <c r="B12" s="140">
        <v>0</v>
      </c>
      <c r="C12" s="139" t="s">
        <v>21</v>
      </c>
      <c r="D12" s="140">
        <v>0</v>
      </c>
      <c r="E12" s="123"/>
    </row>
    <row r="13" spans="1:5" ht="27.75" customHeight="1">
      <c r="A13" s="139" t="s">
        <v>22</v>
      </c>
      <c r="B13" s="140">
        <v>74</v>
      </c>
      <c r="C13" s="139" t="s">
        <v>23</v>
      </c>
      <c r="D13" s="140">
        <v>0</v>
      </c>
      <c r="E13" s="123"/>
    </row>
    <row r="14" spans="1:5" ht="21" customHeight="1">
      <c r="A14" s="139" t="s">
        <v>24</v>
      </c>
      <c r="B14" s="140">
        <v>0</v>
      </c>
      <c r="C14" s="139" t="s">
        <v>25</v>
      </c>
      <c r="D14" s="140">
        <v>0</v>
      </c>
      <c r="E14" s="123"/>
    </row>
    <row r="15" spans="1:5" ht="21" customHeight="1">
      <c r="A15" s="139" t="s">
        <v>26</v>
      </c>
      <c r="B15" s="140">
        <v>0</v>
      </c>
      <c r="C15" s="139" t="s">
        <v>27</v>
      </c>
      <c r="D15" s="140">
        <v>0</v>
      </c>
      <c r="E15" s="123"/>
    </row>
    <row r="16" spans="1:5" ht="21" customHeight="1">
      <c r="A16" s="139" t="s">
        <v>28</v>
      </c>
      <c r="B16" s="140">
        <v>0</v>
      </c>
      <c r="C16" s="139" t="s">
        <v>29</v>
      </c>
      <c r="D16" s="140">
        <v>1255.14</v>
      </c>
      <c r="E16" s="123"/>
    </row>
    <row r="17" spans="1:5" ht="34.5" customHeight="1">
      <c r="A17" s="139" t="s">
        <v>30</v>
      </c>
      <c r="B17" s="140">
        <v>0</v>
      </c>
      <c r="C17" s="139"/>
      <c r="D17" s="140"/>
      <c r="E17" s="123"/>
    </row>
    <row r="18" spans="1:5" ht="21" customHeight="1">
      <c r="A18" s="139" t="s">
        <v>31</v>
      </c>
      <c r="B18" s="140">
        <v>0</v>
      </c>
      <c r="C18" s="139"/>
      <c r="D18" s="140"/>
      <c r="E18" s="123"/>
    </row>
    <row r="19" spans="1:5" ht="21" customHeight="1">
      <c r="A19" s="139" t="s">
        <v>32</v>
      </c>
      <c r="B19" s="140">
        <v>0</v>
      </c>
      <c r="C19" s="129"/>
      <c r="D19" s="140"/>
      <c r="E19" s="123"/>
    </row>
    <row r="20" spans="1:5" ht="21" customHeight="1">
      <c r="A20" s="139" t="s">
        <v>33</v>
      </c>
      <c r="B20" s="140">
        <v>0</v>
      </c>
      <c r="C20" s="129"/>
      <c r="D20" s="140"/>
      <c r="E20" s="123"/>
    </row>
    <row r="21" spans="1:5" ht="21" customHeight="1">
      <c r="A21" s="139" t="s">
        <v>34</v>
      </c>
      <c r="B21" s="140">
        <v>0</v>
      </c>
      <c r="C21" s="129" t="s">
        <v>35</v>
      </c>
      <c r="D21" s="140">
        <v>3648.26</v>
      </c>
      <c r="E21" s="123"/>
    </row>
    <row r="22" spans="1:5" ht="21" customHeight="1">
      <c r="A22" s="139" t="s">
        <v>36</v>
      </c>
      <c r="B22" s="140">
        <v>0</v>
      </c>
      <c r="C22" s="139"/>
      <c r="D22" s="140"/>
      <c r="E22" s="123"/>
    </row>
    <row r="23" spans="1:5" ht="21" customHeight="1">
      <c r="A23" s="139" t="s">
        <v>37</v>
      </c>
      <c r="B23" s="140">
        <v>0</v>
      </c>
      <c r="C23" s="139" t="s">
        <v>38</v>
      </c>
      <c r="D23" s="140"/>
      <c r="E23" s="123"/>
    </row>
    <row r="24" spans="1:5" ht="21" customHeight="1">
      <c r="A24" s="129" t="s">
        <v>39</v>
      </c>
      <c r="B24" s="140">
        <v>3648.26</v>
      </c>
      <c r="C24" s="139" t="s">
        <v>40</v>
      </c>
      <c r="D24" s="140"/>
      <c r="E24" s="123"/>
    </row>
    <row r="25" spans="1:5" ht="21" customHeight="1">
      <c r="A25" s="139" t="s">
        <v>41</v>
      </c>
      <c r="B25" s="140">
        <v>0</v>
      </c>
      <c r="C25" s="139" t="s">
        <v>42</v>
      </c>
      <c r="D25" s="140"/>
      <c r="E25" s="123"/>
    </row>
    <row r="26" spans="1:5" ht="21" customHeight="1">
      <c r="A26" s="129" t="s">
        <v>43</v>
      </c>
      <c r="B26" s="140">
        <v>3648.26</v>
      </c>
      <c r="C26" s="129" t="s">
        <v>44</v>
      </c>
      <c r="D26" s="140">
        <v>3648.26</v>
      </c>
      <c r="E26" s="123"/>
    </row>
    <row r="27" spans="1:5" ht="21" customHeight="1">
      <c r="A27" s="121"/>
      <c r="B27" s="141"/>
      <c r="C27" s="121"/>
      <c r="D27" s="121"/>
      <c r="E27" s="108"/>
    </row>
  </sheetData>
  <sheetProtection/>
  <mergeCells count="4">
    <mergeCell ref="A2:D2"/>
    <mergeCell ref="C3:D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showZeros="0" zoomScaleSheetLayoutView="100" workbookViewId="0" topLeftCell="A1">
      <selection activeCell="K6" sqref="K6"/>
    </sheetView>
  </sheetViews>
  <sheetFormatPr defaultColWidth="9.00390625" defaultRowHeight="14.25"/>
  <cols>
    <col min="1" max="1" width="7.875" style="1" customWidth="1"/>
    <col min="2" max="2" width="8.375" style="1" customWidth="1"/>
    <col min="3" max="3" width="7.875" style="1" customWidth="1"/>
    <col min="4" max="6" width="9.00390625" style="1" customWidth="1"/>
    <col min="7" max="7" width="10.875" style="1" customWidth="1"/>
    <col min="8" max="10" width="7.125" style="1" customWidth="1"/>
    <col min="11" max="11" width="22.75390625" style="1" customWidth="1"/>
    <col min="12" max="12" width="9.00390625" style="1" customWidth="1"/>
    <col min="13" max="13" width="32.875" style="1" customWidth="1"/>
    <col min="14" max="14" width="38.75390625" style="1" customWidth="1"/>
    <col min="15" max="16384" width="9.00390625" style="1" customWidth="1"/>
  </cols>
  <sheetData>
    <row r="1" spans="1:14" ht="25.5">
      <c r="A1" s="2"/>
      <c r="B1" s="3" t="s">
        <v>268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>
      <c r="A2" s="4"/>
      <c r="B2" s="5"/>
      <c r="C2" s="5"/>
      <c r="D2" s="6"/>
      <c r="E2" s="7"/>
      <c r="F2" s="7"/>
      <c r="G2" s="7"/>
      <c r="H2" s="8"/>
      <c r="I2" s="14"/>
      <c r="J2" s="14"/>
      <c r="K2" s="14"/>
      <c r="L2" s="14"/>
      <c r="M2" s="2"/>
      <c r="N2" s="15" t="s">
        <v>46</v>
      </c>
    </row>
    <row r="3" spans="1:14" ht="24" customHeight="1">
      <c r="A3" s="9" t="s">
        <v>47</v>
      </c>
      <c r="B3" s="9" t="s">
        <v>48</v>
      </c>
      <c r="C3" s="9" t="s">
        <v>269</v>
      </c>
      <c r="D3" s="9"/>
      <c r="E3" s="9"/>
      <c r="F3" s="9"/>
      <c r="G3" s="9"/>
      <c r="H3" s="9"/>
      <c r="I3" s="9"/>
      <c r="J3" s="9"/>
      <c r="K3" s="10" t="s">
        <v>270</v>
      </c>
      <c r="L3" s="10" t="s">
        <v>271</v>
      </c>
      <c r="M3" s="16" t="s">
        <v>272</v>
      </c>
      <c r="N3" s="17"/>
    </row>
    <row r="4" spans="1:14" ht="28.5" customHeight="1">
      <c r="A4" s="9"/>
      <c r="B4" s="9"/>
      <c r="C4" s="9" t="s">
        <v>273</v>
      </c>
      <c r="D4" s="9" t="s">
        <v>274</v>
      </c>
      <c r="E4" s="9"/>
      <c r="F4" s="9"/>
      <c r="G4" s="9"/>
      <c r="H4" s="9"/>
      <c r="I4" s="9" t="s">
        <v>275</v>
      </c>
      <c r="J4" s="9"/>
      <c r="K4" s="10"/>
      <c r="L4" s="9"/>
      <c r="M4" s="9" t="s">
        <v>276</v>
      </c>
      <c r="N4" s="9" t="s">
        <v>277</v>
      </c>
    </row>
    <row r="5" spans="1:14" ht="24">
      <c r="A5" s="9"/>
      <c r="B5" s="9"/>
      <c r="C5" s="9"/>
      <c r="D5" s="10" t="s">
        <v>111</v>
      </c>
      <c r="E5" s="10" t="s">
        <v>278</v>
      </c>
      <c r="F5" s="10" t="s">
        <v>279</v>
      </c>
      <c r="G5" s="10" t="s">
        <v>280</v>
      </c>
      <c r="H5" s="10" t="s">
        <v>281</v>
      </c>
      <c r="I5" s="10" t="s">
        <v>77</v>
      </c>
      <c r="J5" s="10" t="s">
        <v>78</v>
      </c>
      <c r="K5" s="10"/>
      <c r="L5" s="9"/>
      <c r="M5" s="9"/>
      <c r="N5" s="9"/>
    </row>
    <row r="6" spans="1:14" ht="375" customHeight="1">
      <c r="A6" s="11">
        <v>128</v>
      </c>
      <c r="B6" s="12" t="s">
        <v>69</v>
      </c>
      <c r="C6" s="13">
        <f>+D6</f>
        <v>3648.26</v>
      </c>
      <c r="D6" s="13">
        <f>+I6+J6</f>
        <v>3648.26</v>
      </c>
      <c r="E6" s="13">
        <v>0</v>
      </c>
      <c r="F6" s="13">
        <v>0</v>
      </c>
      <c r="G6" s="13">
        <v>0</v>
      </c>
      <c r="H6" s="13">
        <v>0</v>
      </c>
      <c r="I6" s="13">
        <v>371.4</v>
      </c>
      <c r="J6" s="13">
        <v>3276.86</v>
      </c>
      <c r="K6" s="18" t="s">
        <v>282</v>
      </c>
      <c r="L6" s="19" t="s">
        <v>283</v>
      </c>
      <c r="M6" s="19" t="s">
        <v>284</v>
      </c>
      <c r="N6" s="19" t="s">
        <v>285</v>
      </c>
    </row>
  </sheetData>
  <sheetProtection/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showZeros="0" workbookViewId="0" topLeftCell="A1">
      <selection activeCell="J15" sqref="J15"/>
    </sheetView>
  </sheetViews>
  <sheetFormatPr defaultColWidth="9.00390625" defaultRowHeight="14.25"/>
  <cols>
    <col min="1" max="1" width="8.125" style="0" customWidth="1"/>
    <col min="2" max="2" width="26.875" style="0" customWidth="1"/>
    <col min="3" max="3" width="9.00390625" style="0" hidden="1" customWidth="1"/>
    <col min="4" max="4" width="10.375" style="0" customWidth="1"/>
    <col min="5" max="5" width="16.875" style="0" customWidth="1"/>
    <col min="6" max="7" width="8.125" style="0" customWidth="1"/>
    <col min="8" max="8" width="8.25390625" style="0" customWidth="1"/>
    <col min="9" max="19" width="8.125" style="0" customWidth="1"/>
    <col min="20" max="20" width="10.75390625" style="0" customWidth="1"/>
    <col min="21" max="21" width="1.875" style="0" customWidth="1"/>
  </cols>
  <sheetData>
    <row r="1" spans="1:21" ht="21.75" customHeight="1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3"/>
    </row>
    <row r="2" spans="1:21" ht="15" customHeight="1">
      <c r="A2" s="36" t="s">
        <v>2</v>
      </c>
      <c r="B2" s="36"/>
      <c r="C2" s="9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 t="s">
        <v>46</v>
      </c>
      <c r="U2" s="33"/>
    </row>
    <row r="3" spans="1:21" ht="21.75" customHeight="1">
      <c r="A3" s="125" t="s">
        <v>47</v>
      </c>
      <c r="B3" s="125" t="s">
        <v>48</v>
      </c>
      <c r="C3" s="125" t="s">
        <v>49</v>
      </c>
      <c r="D3" s="125" t="s">
        <v>50</v>
      </c>
      <c r="E3" s="125" t="s">
        <v>51</v>
      </c>
      <c r="F3" s="126" t="s">
        <v>52</v>
      </c>
      <c r="G3" s="127"/>
      <c r="H3" s="127"/>
      <c r="I3" s="127"/>
      <c r="J3" s="127"/>
      <c r="K3" s="127"/>
      <c r="L3" s="127"/>
      <c r="M3" s="132"/>
      <c r="N3" s="126" t="s">
        <v>53</v>
      </c>
      <c r="O3" s="127"/>
      <c r="P3" s="132"/>
      <c r="Q3" s="125" t="s">
        <v>54</v>
      </c>
      <c r="R3" s="125" t="s">
        <v>55</v>
      </c>
      <c r="S3" s="125" t="s">
        <v>56</v>
      </c>
      <c r="T3" s="125" t="s">
        <v>57</v>
      </c>
      <c r="U3" s="48"/>
    </row>
    <row r="4" spans="1:21" ht="54.75" customHeight="1">
      <c r="A4" s="128"/>
      <c r="B4" s="128"/>
      <c r="C4" s="128"/>
      <c r="D4" s="128"/>
      <c r="E4" s="128"/>
      <c r="F4" s="129" t="s">
        <v>58</v>
      </c>
      <c r="G4" s="129" t="s">
        <v>59</v>
      </c>
      <c r="H4" s="129" t="s">
        <v>60</v>
      </c>
      <c r="I4" s="129" t="s">
        <v>61</v>
      </c>
      <c r="J4" s="129" t="s">
        <v>62</v>
      </c>
      <c r="K4" s="129" t="s">
        <v>56</v>
      </c>
      <c r="L4" s="129" t="s">
        <v>63</v>
      </c>
      <c r="M4" s="129" t="s">
        <v>64</v>
      </c>
      <c r="N4" s="129" t="s">
        <v>58</v>
      </c>
      <c r="O4" s="129" t="s">
        <v>65</v>
      </c>
      <c r="P4" s="129" t="s">
        <v>56</v>
      </c>
      <c r="Q4" s="128"/>
      <c r="R4" s="128"/>
      <c r="S4" s="128"/>
      <c r="T4" s="128"/>
      <c r="U4" s="48"/>
    </row>
    <row r="5" spans="1:21" ht="15" customHeight="1">
      <c r="A5" s="34" t="s">
        <v>66</v>
      </c>
      <c r="B5" s="34" t="s">
        <v>67</v>
      </c>
      <c r="C5" s="4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8"/>
    </row>
    <row r="6" spans="1:21" ht="15" customHeight="1">
      <c r="A6" s="34" t="s">
        <v>68</v>
      </c>
      <c r="B6" s="34"/>
      <c r="C6" s="42"/>
      <c r="D6" s="49">
        <v>3648.26</v>
      </c>
      <c r="E6" s="49">
        <v>3574.26</v>
      </c>
      <c r="F6" s="49">
        <v>0</v>
      </c>
      <c r="G6" s="49">
        <v>0</v>
      </c>
      <c r="H6" s="49">
        <v>0</v>
      </c>
      <c r="I6" s="49">
        <v>0</v>
      </c>
      <c r="J6" s="49">
        <v>74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8"/>
    </row>
    <row r="7" spans="1:21" ht="15" customHeight="1">
      <c r="A7" s="130">
        <v>126</v>
      </c>
      <c r="B7" s="34" t="s">
        <v>69</v>
      </c>
      <c r="C7" s="42">
        <v>1</v>
      </c>
      <c r="D7" s="49">
        <v>3648.26</v>
      </c>
      <c r="E7" s="49">
        <v>3574.26</v>
      </c>
      <c r="F7" s="49">
        <v>0</v>
      </c>
      <c r="G7" s="49">
        <v>0</v>
      </c>
      <c r="H7" s="49">
        <v>0</v>
      </c>
      <c r="I7" s="49">
        <v>0</v>
      </c>
      <c r="J7" s="49">
        <v>74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8"/>
    </row>
    <row r="8" spans="1:21" ht="15" customHeight="1">
      <c r="A8" s="34"/>
      <c r="B8" s="34"/>
      <c r="C8" s="42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48"/>
    </row>
    <row r="9" spans="1:21" ht="11.25" customHeight="1">
      <c r="A9" s="45"/>
      <c r="B9" s="45"/>
      <c r="C9" s="131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33"/>
    </row>
  </sheetData>
  <sheetProtection/>
  <mergeCells count="13">
    <mergeCell ref="A1:T1"/>
    <mergeCell ref="A2:B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showZeros="0" workbookViewId="0" topLeftCell="A1">
      <selection activeCell="I19" sqref="I19"/>
    </sheetView>
  </sheetViews>
  <sheetFormatPr defaultColWidth="9.00390625" defaultRowHeight="14.25"/>
  <cols>
    <col min="1" max="1" width="5.875" style="0" customWidth="1"/>
    <col min="2" max="2" width="11.125" style="0" customWidth="1"/>
    <col min="3" max="5" width="6.875" style="0" customWidth="1"/>
    <col min="6" max="6" width="21.50390625" style="0" customWidth="1"/>
    <col min="7" max="7" width="9.00390625" style="0" hidden="1" customWidth="1"/>
    <col min="8" max="13" width="7.50390625" style="0" customWidth="1"/>
    <col min="14" max="14" width="6.75390625" style="0" customWidth="1"/>
    <col min="15" max="18" width="5.625" style="0" customWidth="1"/>
    <col min="19" max="19" width="8.375" style="0" customWidth="1"/>
    <col min="20" max="21" width="5.625" style="0" customWidth="1"/>
    <col min="22" max="22" width="4.375" style="0" customWidth="1"/>
    <col min="23" max="23" width="9.00390625" style="0" hidden="1" customWidth="1"/>
    <col min="24" max="24" width="1.875" style="0" customWidth="1"/>
  </cols>
  <sheetData>
    <row r="1" spans="1:24" ht="18.75" customHeight="1">
      <c r="A1" s="107"/>
      <c r="B1" s="107"/>
      <c r="C1" s="107"/>
      <c r="D1" s="107"/>
      <c r="E1" s="107"/>
      <c r="F1" s="108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22" t="s">
        <v>70</v>
      </c>
      <c r="U1" s="122"/>
      <c r="V1" s="122"/>
      <c r="W1" s="108"/>
      <c r="X1" s="108"/>
    </row>
    <row r="2" spans="1:24" ht="25.5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108"/>
      <c r="X2" s="108"/>
    </row>
    <row r="3" spans="1:24" ht="18.75" customHeight="1">
      <c r="A3" s="110" t="s">
        <v>2</v>
      </c>
      <c r="B3" s="110"/>
      <c r="C3" s="110"/>
      <c r="D3" s="110"/>
      <c r="E3" s="110"/>
      <c r="F3" s="110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56" t="s">
        <v>72</v>
      </c>
      <c r="T3" s="56"/>
      <c r="U3" s="56"/>
      <c r="V3" s="56"/>
      <c r="W3" s="108"/>
      <c r="X3" s="108"/>
    </row>
    <row r="4" spans="1:24" ht="20.25" customHeight="1">
      <c r="A4" s="111" t="s">
        <v>47</v>
      </c>
      <c r="B4" s="111" t="s">
        <v>73</v>
      </c>
      <c r="C4" s="112" t="s">
        <v>73</v>
      </c>
      <c r="D4" s="60"/>
      <c r="E4" s="113"/>
      <c r="F4" s="111" t="s">
        <v>74</v>
      </c>
      <c r="G4" s="111" t="s">
        <v>75</v>
      </c>
      <c r="H4" s="111" t="s">
        <v>76</v>
      </c>
      <c r="I4" s="112" t="s">
        <v>77</v>
      </c>
      <c r="J4" s="60"/>
      <c r="K4" s="60"/>
      <c r="L4" s="113"/>
      <c r="M4" s="112" t="s">
        <v>78</v>
      </c>
      <c r="N4" s="60"/>
      <c r="O4" s="60"/>
      <c r="P4" s="60"/>
      <c r="Q4" s="60"/>
      <c r="R4" s="60"/>
      <c r="S4" s="113"/>
      <c r="T4" s="111" t="s">
        <v>79</v>
      </c>
      <c r="U4" s="111" t="s">
        <v>80</v>
      </c>
      <c r="V4" s="111" t="s">
        <v>81</v>
      </c>
      <c r="W4" s="123"/>
      <c r="X4" s="108"/>
    </row>
    <row r="5" spans="1:24" ht="36.75" customHeight="1">
      <c r="A5" s="114"/>
      <c r="B5" s="114"/>
      <c r="C5" s="115" t="s">
        <v>82</v>
      </c>
      <c r="D5" s="115" t="s">
        <v>83</v>
      </c>
      <c r="E5" s="115" t="s">
        <v>84</v>
      </c>
      <c r="F5" s="114"/>
      <c r="G5" s="114"/>
      <c r="H5" s="114"/>
      <c r="I5" s="115" t="s">
        <v>85</v>
      </c>
      <c r="J5" s="115" t="s">
        <v>86</v>
      </c>
      <c r="K5" s="115" t="s">
        <v>87</v>
      </c>
      <c r="L5" s="115" t="s">
        <v>88</v>
      </c>
      <c r="M5" s="115" t="s">
        <v>85</v>
      </c>
      <c r="N5" s="115" t="s">
        <v>89</v>
      </c>
      <c r="O5" s="115" t="s">
        <v>90</v>
      </c>
      <c r="P5" s="115" t="s">
        <v>91</v>
      </c>
      <c r="Q5" s="115" t="s">
        <v>92</v>
      </c>
      <c r="R5" s="115" t="s">
        <v>93</v>
      </c>
      <c r="S5" s="115" t="s">
        <v>94</v>
      </c>
      <c r="T5" s="114"/>
      <c r="U5" s="114"/>
      <c r="V5" s="114"/>
      <c r="W5" s="123"/>
      <c r="X5" s="108"/>
    </row>
    <row r="6" spans="1:24" ht="20.25" customHeight="1">
      <c r="A6" s="115" t="s">
        <v>95</v>
      </c>
      <c r="B6" s="116"/>
      <c r="C6" s="115" t="s">
        <v>96</v>
      </c>
      <c r="D6" s="115" t="s">
        <v>96</v>
      </c>
      <c r="E6" s="115" t="s">
        <v>96</v>
      </c>
      <c r="F6" s="116" t="s">
        <v>67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23"/>
      <c r="X6" s="108"/>
    </row>
    <row r="7" spans="1:24" ht="20.25" customHeight="1">
      <c r="A7" s="115" t="s">
        <v>68</v>
      </c>
      <c r="B7" s="116"/>
      <c r="C7" s="115"/>
      <c r="D7" s="115"/>
      <c r="E7" s="115"/>
      <c r="F7" s="116"/>
      <c r="G7" s="116"/>
      <c r="H7" s="117">
        <v>3648.26</v>
      </c>
      <c r="I7" s="117">
        <v>371.4</v>
      </c>
      <c r="J7" s="117">
        <v>343.15</v>
      </c>
      <c r="K7" s="117">
        <v>23</v>
      </c>
      <c r="L7" s="117">
        <v>5.25</v>
      </c>
      <c r="M7" s="117">
        <v>3276.86</v>
      </c>
      <c r="N7" s="117">
        <v>2021.72</v>
      </c>
      <c r="O7" s="117">
        <v>0</v>
      </c>
      <c r="P7" s="117">
        <v>0</v>
      </c>
      <c r="Q7" s="117">
        <v>0</v>
      </c>
      <c r="R7" s="117">
        <v>0</v>
      </c>
      <c r="S7" s="117">
        <v>1255.14</v>
      </c>
      <c r="T7" s="117"/>
      <c r="U7" s="117"/>
      <c r="V7" s="117"/>
      <c r="W7" s="123"/>
      <c r="X7" s="108"/>
    </row>
    <row r="8" spans="1:24" ht="20.25" customHeight="1">
      <c r="A8" s="118">
        <v>126</v>
      </c>
      <c r="B8" s="116" t="s">
        <v>85</v>
      </c>
      <c r="C8" s="115"/>
      <c r="D8" s="115"/>
      <c r="E8" s="115"/>
      <c r="F8" s="116"/>
      <c r="G8" s="116"/>
      <c r="H8" s="117">
        <v>3648.26</v>
      </c>
      <c r="I8" s="117">
        <v>371.4</v>
      </c>
      <c r="J8" s="117">
        <v>343.15</v>
      </c>
      <c r="K8" s="117">
        <v>23</v>
      </c>
      <c r="L8" s="117">
        <v>5.25</v>
      </c>
      <c r="M8" s="117">
        <v>3276.86</v>
      </c>
      <c r="N8" s="117">
        <v>2021.72</v>
      </c>
      <c r="O8" s="117">
        <v>0</v>
      </c>
      <c r="P8" s="117">
        <v>0</v>
      </c>
      <c r="Q8" s="117">
        <v>0</v>
      </c>
      <c r="R8" s="117">
        <v>0</v>
      </c>
      <c r="S8" s="117">
        <v>1255.14</v>
      </c>
      <c r="T8" s="117"/>
      <c r="U8" s="117"/>
      <c r="V8" s="117"/>
      <c r="W8" s="123"/>
      <c r="X8" s="108"/>
    </row>
    <row r="9" spans="1:24" ht="20.25" customHeight="1">
      <c r="A9" s="118">
        <v>126</v>
      </c>
      <c r="B9" s="119">
        <v>201</v>
      </c>
      <c r="C9" s="118">
        <v>201</v>
      </c>
      <c r="D9" s="118"/>
      <c r="E9" s="118"/>
      <c r="F9" s="116" t="s">
        <v>97</v>
      </c>
      <c r="G9" s="116"/>
      <c r="H9" s="117">
        <v>3643.01</v>
      </c>
      <c r="I9" s="117">
        <v>366.15</v>
      </c>
      <c r="J9" s="117">
        <v>343.15</v>
      </c>
      <c r="K9" s="117">
        <v>23</v>
      </c>
      <c r="L9" s="117">
        <v>0</v>
      </c>
      <c r="M9" s="117">
        <v>3276.86</v>
      </c>
      <c r="N9" s="117">
        <v>2021.72</v>
      </c>
      <c r="O9" s="117">
        <v>0</v>
      </c>
      <c r="P9" s="117">
        <v>0</v>
      </c>
      <c r="Q9" s="117">
        <v>0</v>
      </c>
      <c r="R9" s="117">
        <v>0</v>
      </c>
      <c r="S9" s="117">
        <v>1255.14</v>
      </c>
      <c r="T9" s="117"/>
      <c r="U9" s="117"/>
      <c r="V9" s="117"/>
      <c r="W9" s="123"/>
      <c r="X9" s="108"/>
    </row>
    <row r="10" spans="1:24" ht="20.25" customHeight="1">
      <c r="A10" s="118">
        <v>126</v>
      </c>
      <c r="B10" s="119">
        <v>20103</v>
      </c>
      <c r="C10" s="118">
        <v>201</v>
      </c>
      <c r="D10" s="120" t="s">
        <v>98</v>
      </c>
      <c r="E10" s="120"/>
      <c r="F10" s="116" t="s">
        <v>99</v>
      </c>
      <c r="G10" s="116"/>
      <c r="H10" s="117">
        <v>3643.01</v>
      </c>
      <c r="I10" s="117">
        <v>366.15</v>
      </c>
      <c r="J10" s="117">
        <v>343.15</v>
      </c>
      <c r="K10" s="117">
        <v>23</v>
      </c>
      <c r="L10" s="117">
        <v>0</v>
      </c>
      <c r="M10" s="117">
        <v>3276.86</v>
      </c>
      <c r="N10" s="117">
        <v>2021.72</v>
      </c>
      <c r="O10" s="117">
        <v>0</v>
      </c>
      <c r="P10" s="117">
        <v>0</v>
      </c>
      <c r="Q10" s="117">
        <v>0</v>
      </c>
      <c r="R10" s="117">
        <v>0</v>
      </c>
      <c r="S10" s="117">
        <v>1255.14</v>
      </c>
      <c r="T10" s="117"/>
      <c r="U10" s="117"/>
      <c r="V10" s="117"/>
      <c r="W10" s="123"/>
      <c r="X10" s="108"/>
    </row>
    <row r="11" spans="1:24" ht="20.25" customHeight="1">
      <c r="A11" s="118">
        <v>126</v>
      </c>
      <c r="B11" s="119">
        <v>2010301</v>
      </c>
      <c r="C11" s="118">
        <v>201</v>
      </c>
      <c r="D11" s="120" t="s">
        <v>98</v>
      </c>
      <c r="E11" s="120" t="s">
        <v>100</v>
      </c>
      <c r="F11" s="116" t="s">
        <v>101</v>
      </c>
      <c r="G11" s="116">
        <v>0</v>
      </c>
      <c r="H11" s="117">
        <v>366.15</v>
      </c>
      <c r="I11" s="117">
        <v>366.15</v>
      </c>
      <c r="J11" s="117">
        <v>343.15</v>
      </c>
      <c r="K11" s="117">
        <v>23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/>
      <c r="U11" s="117"/>
      <c r="V11" s="117"/>
      <c r="W11" s="123">
        <v>1</v>
      </c>
      <c r="X11" s="108"/>
    </row>
    <row r="12" spans="1:24" ht="20.25" customHeight="1">
      <c r="A12" s="118">
        <v>126</v>
      </c>
      <c r="B12" s="119">
        <v>2010303</v>
      </c>
      <c r="C12" s="118">
        <v>201</v>
      </c>
      <c r="D12" s="120" t="s">
        <v>98</v>
      </c>
      <c r="E12" s="120" t="s">
        <v>98</v>
      </c>
      <c r="F12" s="116" t="s">
        <v>102</v>
      </c>
      <c r="G12" s="116">
        <v>199</v>
      </c>
      <c r="H12" s="117">
        <v>3276.86</v>
      </c>
      <c r="I12" s="117">
        <v>0</v>
      </c>
      <c r="J12" s="117">
        <v>0</v>
      </c>
      <c r="K12" s="117">
        <v>0</v>
      </c>
      <c r="L12" s="117">
        <v>0</v>
      </c>
      <c r="M12" s="117">
        <v>3276.86</v>
      </c>
      <c r="N12" s="117">
        <v>2021.72</v>
      </c>
      <c r="O12" s="117">
        <v>0</v>
      </c>
      <c r="P12" s="117">
        <v>0</v>
      </c>
      <c r="Q12" s="117">
        <v>0</v>
      </c>
      <c r="R12" s="117">
        <v>0</v>
      </c>
      <c r="S12" s="117">
        <v>1255.14</v>
      </c>
      <c r="T12" s="117"/>
      <c r="U12" s="117"/>
      <c r="V12" s="117"/>
      <c r="W12" s="123">
        <v>1</v>
      </c>
      <c r="X12" s="108"/>
    </row>
    <row r="13" spans="1:24" ht="20.25" customHeight="1">
      <c r="A13" s="118">
        <v>126</v>
      </c>
      <c r="B13" s="119">
        <v>208</v>
      </c>
      <c r="C13" s="118">
        <v>208</v>
      </c>
      <c r="D13" s="120"/>
      <c r="E13" s="120"/>
      <c r="F13" s="116" t="s">
        <v>103</v>
      </c>
      <c r="G13" s="116"/>
      <c r="H13" s="117">
        <v>5.25</v>
      </c>
      <c r="I13" s="117">
        <v>5.25</v>
      </c>
      <c r="J13" s="117">
        <v>0</v>
      </c>
      <c r="K13" s="117">
        <v>0</v>
      </c>
      <c r="L13" s="117">
        <v>5.25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/>
      <c r="U13" s="117"/>
      <c r="V13" s="117"/>
      <c r="W13" s="123"/>
      <c r="X13" s="108"/>
    </row>
    <row r="14" spans="1:24" ht="20.25" customHeight="1">
      <c r="A14" s="118">
        <v>126</v>
      </c>
      <c r="B14" s="119">
        <v>20805</v>
      </c>
      <c r="C14" s="118">
        <v>208</v>
      </c>
      <c r="D14" s="120" t="s">
        <v>104</v>
      </c>
      <c r="E14" s="120"/>
      <c r="F14" s="116" t="s">
        <v>105</v>
      </c>
      <c r="G14" s="116"/>
      <c r="H14" s="117">
        <v>5.25</v>
      </c>
      <c r="I14" s="117">
        <v>5.25</v>
      </c>
      <c r="J14" s="117">
        <v>0</v>
      </c>
      <c r="K14" s="117">
        <v>0</v>
      </c>
      <c r="L14" s="117">
        <v>5.25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/>
      <c r="U14" s="117"/>
      <c r="V14" s="117"/>
      <c r="W14" s="123"/>
      <c r="X14" s="108"/>
    </row>
    <row r="15" spans="1:24" ht="20.25" customHeight="1">
      <c r="A15" s="118">
        <v>126</v>
      </c>
      <c r="B15" s="119">
        <v>2080501</v>
      </c>
      <c r="C15" s="118">
        <v>208</v>
      </c>
      <c r="D15" s="120" t="s">
        <v>104</v>
      </c>
      <c r="E15" s="120" t="s">
        <v>100</v>
      </c>
      <c r="F15" s="116" t="s">
        <v>106</v>
      </c>
      <c r="G15" s="116">
        <v>0</v>
      </c>
      <c r="H15" s="117">
        <v>5.25</v>
      </c>
      <c r="I15" s="117">
        <v>5.25</v>
      </c>
      <c r="J15" s="117">
        <v>0</v>
      </c>
      <c r="K15" s="117">
        <v>0</v>
      </c>
      <c r="L15" s="117">
        <v>5.25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/>
      <c r="U15" s="117"/>
      <c r="V15" s="117"/>
      <c r="W15" s="123">
        <v>1</v>
      </c>
      <c r="X15" s="108"/>
    </row>
    <row r="16" spans="1:24" ht="18.7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08"/>
      <c r="X16" s="108"/>
    </row>
    <row r="17" spans="1:24" ht="18.7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</sheetData>
  <sheetProtection/>
  <mergeCells count="17">
    <mergeCell ref="T1:V1"/>
    <mergeCell ref="A2:V2"/>
    <mergeCell ref="A3:F3"/>
    <mergeCell ref="S3:V3"/>
    <mergeCell ref="C4:E4"/>
    <mergeCell ref="I4:L4"/>
    <mergeCell ref="M4:S4"/>
    <mergeCell ref="A16:V16"/>
    <mergeCell ref="A17:V17"/>
    <mergeCell ref="A4:A5"/>
    <mergeCell ref="B4:B5"/>
    <mergeCell ref="F4:F5"/>
    <mergeCell ref="G4:G5"/>
    <mergeCell ref="H4:H5"/>
    <mergeCell ref="T4:T5"/>
    <mergeCell ref="U4:U5"/>
    <mergeCell ref="V4:V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Zeros="0" workbookViewId="0" topLeftCell="A1">
      <selection activeCell="L14" sqref="L14"/>
    </sheetView>
  </sheetViews>
  <sheetFormatPr defaultColWidth="9.00390625" defaultRowHeight="14.25"/>
  <cols>
    <col min="1" max="1" width="29.00390625" style="0" customWidth="1"/>
    <col min="2" max="2" width="9.00390625" style="0" hidden="1" customWidth="1"/>
    <col min="3" max="3" width="15.75390625" style="0" customWidth="1"/>
    <col min="4" max="4" width="27.50390625" style="0" customWidth="1"/>
    <col min="5" max="5" width="9.00390625" style="0" hidden="1" customWidth="1"/>
    <col min="6" max="6" width="13.25390625" style="0" customWidth="1"/>
    <col min="7" max="7" width="12.25390625" style="0" customWidth="1"/>
    <col min="8" max="8" width="13.75390625" style="0" customWidth="1"/>
    <col min="9" max="9" width="1.875" style="0" customWidth="1"/>
  </cols>
  <sheetData>
    <row r="1" spans="1:9" ht="33" customHeight="1">
      <c r="A1" s="103" t="s">
        <v>107</v>
      </c>
      <c r="B1" s="103"/>
      <c r="C1" s="103"/>
      <c r="D1" s="103"/>
      <c r="E1" s="103"/>
      <c r="F1" s="103"/>
      <c r="G1" s="103"/>
      <c r="H1" s="103"/>
      <c r="I1" s="33"/>
    </row>
    <row r="2" spans="1:9" ht="18" customHeight="1">
      <c r="A2" s="36" t="s">
        <v>2</v>
      </c>
      <c r="B2" s="36"/>
      <c r="C2" s="36"/>
      <c r="D2" s="36"/>
      <c r="E2" s="36"/>
      <c r="F2" s="36"/>
      <c r="G2" s="36"/>
      <c r="H2" s="47" t="s">
        <v>46</v>
      </c>
      <c r="I2" s="33"/>
    </row>
    <row r="3" spans="1:9" ht="18" customHeight="1">
      <c r="A3" s="37" t="s">
        <v>108</v>
      </c>
      <c r="B3" s="38"/>
      <c r="C3" s="39"/>
      <c r="D3" s="37" t="s">
        <v>109</v>
      </c>
      <c r="E3" s="38"/>
      <c r="F3" s="38"/>
      <c r="G3" s="38"/>
      <c r="H3" s="39"/>
      <c r="I3" s="48"/>
    </row>
    <row r="4" spans="1:9" ht="18" customHeight="1">
      <c r="A4" s="34" t="s">
        <v>110</v>
      </c>
      <c r="B4" s="34"/>
      <c r="C4" s="42" t="s">
        <v>7</v>
      </c>
      <c r="D4" s="42" t="s">
        <v>110</v>
      </c>
      <c r="E4" s="34"/>
      <c r="F4" s="42" t="s">
        <v>50</v>
      </c>
      <c r="G4" s="42" t="s">
        <v>111</v>
      </c>
      <c r="H4" s="42" t="s">
        <v>112</v>
      </c>
      <c r="I4" s="48"/>
    </row>
    <row r="5" spans="1:9" ht="15" customHeight="1">
      <c r="A5" s="34" t="s">
        <v>113</v>
      </c>
      <c r="B5" s="34"/>
      <c r="C5" s="49">
        <v>3648.26</v>
      </c>
      <c r="D5" s="104" t="s">
        <v>114</v>
      </c>
      <c r="E5" s="104">
        <v>201</v>
      </c>
      <c r="F5" s="49">
        <v>3643.01</v>
      </c>
      <c r="G5" s="49">
        <v>3643.01</v>
      </c>
      <c r="H5" s="49">
        <v>0</v>
      </c>
      <c r="I5" s="48"/>
    </row>
    <row r="6" spans="1:9" ht="13.5" customHeight="1">
      <c r="A6" s="34" t="s">
        <v>115</v>
      </c>
      <c r="B6" s="34">
        <v>1</v>
      </c>
      <c r="C6" s="49">
        <v>3574.26</v>
      </c>
      <c r="D6" s="104" t="s">
        <v>116</v>
      </c>
      <c r="E6" s="104">
        <v>203</v>
      </c>
      <c r="F6" s="49">
        <v>0</v>
      </c>
      <c r="G6" s="49">
        <v>0</v>
      </c>
      <c r="H6" s="49">
        <v>0</v>
      </c>
      <c r="I6" s="48"/>
    </row>
    <row r="7" spans="1:9" ht="24" customHeight="1">
      <c r="A7" s="34" t="s">
        <v>117</v>
      </c>
      <c r="B7" s="34">
        <v>2</v>
      </c>
      <c r="C7" s="49">
        <v>74</v>
      </c>
      <c r="D7" s="104" t="s">
        <v>118</v>
      </c>
      <c r="E7" s="104">
        <v>204</v>
      </c>
      <c r="F7" s="49">
        <v>0</v>
      </c>
      <c r="G7" s="49">
        <v>0</v>
      </c>
      <c r="H7" s="49">
        <v>0</v>
      </c>
      <c r="I7" s="48"/>
    </row>
    <row r="8" spans="1:9" ht="13.5" customHeight="1">
      <c r="A8" s="34" t="s">
        <v>119</v>
      </c>
      <c r="B8" s="34">
        <v>90101</v>
      </c>
      <c r="C8" s="49">
        <v>0</v>
      </c>
      <c r="D8" s="104" t="s">
        <v>120</v>
      </c>
      <c r="E8" s="104">
        <v>205</v>
      </c>
      <c r="F8" s="49">
        <v>0</v>
      </c>
      <c r="G8" s="49">
        <v>0</v>
      </c>
      <c r="H8" s="49">
        <v>0</v>
      </c>
      <c r="I8" s="48"/>
    </row>
    <row r="9" spans="1:9" ht="13.5" customHeight="1">
      <c r="A9" s="34" t="s">
        <v>121</v>
      </c>
      <c r="B9" s="34">
        <v>90102</v>
      </c>
      <c r="C9" s="49">
        <v>0</v>
      </c>
      <c r="D9" s="104" t="s">
        <v>122</v>
      </c>
      <c r="E9" s="104">
        <v>206</v>
      </c>
      <c r="F9" s="49">
        <v>0</v>
      </c>
      <c r="G9" s="49">
        <v>0</v>
      </c>
      <c r="H9" s="49">
        <v>0</v>
      </c>
      <c r="I9" s="48"/>
    </row>
    <row r="10" spans="1:9" ht="13.5" customHeight="1">
      <c r="A10" s="34" t="s">
        <v>123</v>
      </c>
      <c r="B10" s="34">
        <v>90103</v>
      </c>
      <c r="C10" s="49">
        <v>0</v>
      </c>
      <c r="D10" s="104" t="s">
        <v>124</v>
      </c>
      <c r="E10" s="104">
        <v>207</v>
      </c>
      <c r="F10" s="49">
        <v>0</v>
      </c>
      <c r="G10" s="49">
        <v>0</v>
      </c>
      <c r="H10" s="49">
        <v>0</v>
      </c>
      <c r="I10" s="48"/>
    </row>
    <row r="11" spans="1:9" ht="13.5" customHeight="1">
      <c r="A11" s="34" t="s">
        <v>125</v>
      </c>
      <c r="B11" s="34">
        <v>90104</v>
      </c>
      <c r="C11" s="49">
        <v>0</v>
      </c>
      <c r="D11" s="104" t="s">
        <v>126</v>
      </c>
      <c r="E11" s="104">
        <v>208</v>
      </c>
      <c r="F11" s="49">
        <v>5.25</v>
      </c>
      <c r="G11" s="49">
        <v>5.25</v>
      </c>
      <c r="H11" s="49">
        <v>0</v>
      </c>
      <c r="I11" s="48"/>
    </row>
    <row r="12" spans="1:9" ht="25.5" customHeight="1">
      <c r="A12" s="34" t="s">
        <v>127</v>
      </c>
      <c r="B12" s="34">
        <v>90105</v>
      </c>
      <c r="C12" s="49">
        <v>74</v>
      </c>
      <c r="D12" s="104" t="s">
        <v>128</v>
      </c>
      <c r="E12" s="104">
        <v>209</v>
      </c>
      <c r="F12" s="49">
        <v>0</v>
      </c>
      <c r="G12" s="49">
        <v>0</v>
      </c>
      <c r="H12" s="49">
        <v>0</v>
      </c>
      <c r="I12" s="48"/>
    </row>
    <row r="13" spans="1:9" ht="13.5" customHeight="1">
      <c r="A13" s="34" t="s">
        <v>129</v>
      </c>
      <c r="B13" s="34">
        <v>90106</v>
      </c>
      <c r="C13" s="49">
        <v>0</v>
      </c>
      <c r="D13" s="104" t="s">
        <v>130</v>
      </c>
      <c r="E13" s="104">
        <v>210</v>
      </c>
      <c r="F13" s="49">
        <v>0</v>
      </c>
      <c r="G13" s="49">
        <v>0</v>
      </c>
      <c r="H13" s="49">
        <v>0</v>
      </c>
      <c r="I13" s="48"/>
    </row>
    <row r="14" spans="1:9" ht="13.5" customHeight="1">
      <c r="A14" s="34"/>
      <c r="B14" s="34">
        <v>4</v>
      </c>
      <c r="C14" s="49"/>
      <c r="D14" s="104" t="s">
        <v>131</v>
      </c>
      <c r="E14" s="104">
        <v>211</v>
      </c>
      <c r="F14" s="49">
        <v>0</v>
      </c>
      <c r="G14" s="49">
        <v>0</v>
      </c>
      <c r="H14" s="49">
        <v>0</v>
      </c>
      <c r="I14" s="48"/>
    </row>
    <row r="15" spans="1:9" ht="13.5" customHeight="1">
      <c r="A15" s="34" t="s">
        <v>132</v>
      </c>
      <c r="B15" s="34">
        <v>5</v>
      </c>
      <c r="C15" s="49">
        <v>0</v>
      </c>
      <c r="D15" s="104" t="s">
        <v>133</v>
      </c>
      <c r="E15" s="104">
        <v>212</v>
      </c>
      <c r="F15" s="49">
        <v>0</v>
      </c>
      <c r="G15" s="49">
        <v>0</v>
      </c>
      <c r="H15" s="49">
        <v>0</v>
      </c>
      <c r="I15" s="48"/>
    </row>
    <row r="16" spans="1:9" ht="14.25" customHeight="1">
      <c r="A16" s="105" t="s">
        <v>134</v>
      </c>
      <c r="B16" s="105">
        <v>7</v>
      </c>
      <c r="C16" s="49">
        <v>0</v>
      </c>
      <c r="D16" s="104" t="s">
        <v>135</v>
      </c>
      <c r="E16" s="104">
        <v>213</v>
      </c>
      <c r="F16" s="49">
        <v>0</v>
      </c>
      <c r="G16" s="49">
        <v>0</v>
      </c>
      <c r="H16" s="49">
        <v>0</v>
      </c>
      <c r="I16" s="48"/>
    </row>
    <row r="17" spans="1:9" ht="13.5" customHeight="1">
      <c r="A17" s="34" t="s">
        <v>136</v>
      </c>
      <c r="B17" s="34"/>
      <c r="C17" s="49">
        <v>0</v>
      </c>
      <c r="D17" s="104" t="s">
        <v>137</v>
      </c>
      <c r="E17" s="104">
        <v>214</v>
      </c>
      <c r="F17" s="49">
        <v>0</v>
      </c>
      <c r="G17" s="49">
        <v>0</v>
      </c>
      <c r="H17" s="49">
        <v>0</v>
      </c>
      <c r="I17" s="48"/>
    </row>
    <row r="18" spans="1:9" ht="13.5" customHeight="1">
      <c r="A18" s="34"/>
      <c r="B18" s="34"/>
      <c r="C18" s="49"/>
      <c r="D18" s="104" t="s">
        <v>138</v>
      </c>
      <c r="E18" s="104">
        <v>215</v>
      </c>
      <c r="F18" s="49">
        <v>0</v>
      </c>
      <c r="G18" s="49">
        <v>0</v>
      </c>
      <c r="H18" s="49">
        <v>0</v>
      </c>
      <c r="I18" s="48"/>
    </row>
    <row r="19" spans="1:9" ht="13.5" customHeight="1">
      <c r="A19" s="105" t="s">
        <v>139</v>
      </c>
      <c r="B19" s="105">
        <v>3</v>
      </c>
      <c r="C19" s="49">
        <v>0</v>
      </c>
      <c r="D19" s="104" t="s">
        <v>140</v>
      </c>
      <c r="E19" s="104">
        <v>216</v>
      </c>
      <c r="F19" s="49">
        <v>0</v>
      </c>
      <c r="G19" s="49">
        <v>0</v>
      </c>
      <c r="H19" s="49">
        <v>0</v>
      </c>
      <c r="I19" s="48"/>
    </row>
    <row r="20" spans="1:9" ht="13.5" customHeight="1">
      <c r="A20" s="34"/>
      <c r="B20" s="34"/>
      <c r="C20" s="49"/>
      <c r="D20" s="104" t="s">
        <v>141</v>
      </c>
      <c r="E20" s="104">
        <v>217</v>
      </c>
      <c r="F20" s="49">
        <v>0</v>
      </c>
      <c r="G20" s="49">
        <v>0</v>
      </c>
      <c r="H20" s="49">
        <v>0</v>
      </c>
      <c r="I20" s="48"/>
    </row>
    <row r="21" spans="1:9" ht="13.5" customHeight="1">
      <c r="A21" s="34"/>
      <c r="B21" s="34"/>
      <c r="C21" s="49"/>
      <c r="D21" s="104" t="s">
        <v>142</v>
      </c>
      <c r="E21" s="104">
        <v>219</v>
      </c>
      <c r="F21" s="49">
        <v>0</v>
      </c>
      <c r="G21" s="49">
        <v>0</v>
      </c>
      <c r="H21" s="49">
        <v>0</v>
      </c>
      <c r="I21" s="48"/>
    </row>
    <row r="22" spans="1:9" ht="13.5" customHeight="1">
      <c r="A22" s="34"/>
      <c r="B22" s="34"/>
      <c r="C22" s="49"/>
      <c r="D22" s="104" t="s">
        <v>143</v>
      </c>
      <c r="E22" s="104">
        <v>220</v>
      </c>
      <c r="F22" s="49">
        <v>0</v>
      </c>
      <c r="G22" s="49">
        <v>0</v>
      </c>
      <c r="H22" s="49">
        <v>0</v>
      </c>
      <c r="I22" s="48"/>
    </row>
    <row r="23" spans="1:9" ht="13.5" customHeight="1">
      <c r="A23" s="34"/>
      <c r="B23" s="34"/>
      <c r="C23" s="49"/>
      <c r="D23" s="104" t="s">
        <v>144</v>
      </c>
      <c r="E23" s="104">
        <v>221</v>
      </c>
      <c r="F23" s="49">
        <v>0</v>
      </c>
      <c r="G23" s="49">
        <v>0</v>
      </c>
      <c r="H23" s="49">
        <v>0</v>
      </c>
      <c r="I23" s="48"/>
    </row>
    <row r="24" spans="1:9" ht="13.5" customHeight="1">
      <c r="A24" s="34"/>
      <c r="B24" s="34"/>
      <c r="C24" s="49"/>
      <c r="D24" s="104" t="s">
        <v>145</v>
      </c>
      <c r="E24" s="104">
        <v>222</v>
      </c>
      <c r="F24" s="49">
        <v>0</v>
      </c>
      <c r="G24" s="49">
        <v>0</v>
      </c>
      <c r="H24" s="49">
        <v>0</v>
      </c>
      <c r="I24" s="48"/>
    </row>
    <row r="25" spans="1:9" ht="13.5" customHeight="1">
      <c r="A25" s="34"/>
      <c r="B25" s="34"/>
      <c r="C25" s="49"/>
      <c r="D25" s="104" t="s">
        <v>146</v>
      </c>
      <c r="E25" s="104">
        <v>224</v>
      </c>
      <c r="F25" s="49">
        <v>0</v>
      </c>
      <c r="G25" s="49">
        <v>0</v>
      </c>
      <c r="H25" s="49">
        <v>0</v>
      </c>
      <c r="I25" s="48"/>
    </row>
    <row r="26" spans="1:9" ht="13.5" customHeight="1">
      <c r="A26" s="34"/>
      <c r="B26" s="34"/>
      <c r="C26" s="49"/>
      <c r="D26" s="104" t="s">
        <v>147</v>
      </c>
      <c r="E26" s="104">
        <v>227</v>
      </c>
      <c r="F26" s="49">
        <v>0</v>
      </c>
      <c r="G26" s="49">
        <v>0</v>
      </c>
      <c r="H26" s="49">
        <v>0</v>
      </c>
      <c r="I26" s="48"/>
    </row>
    <row r="27" spans="1:9" ht="13.5" customHeight="1">
      <c r="A27" s="34"/>
      <c r="B27" s="34"/>
      <c r="C27" s="49"/>
      <c r="D27" s="104" t="s">
        <v>148</v>
      </c>
      <c r="E27" s="104">
        <v>229</v>
      </c>
      <c r="F27" s="49">
        <v>0</v>
      </c>
      <c r="G27" s="49">
        <v>0</v>
      </c>
      <c r="H27" s="49">
        <v>0</v>
      </c>
      <c r="I27" s="48"/>
    </row>
    <row r="28" spans="1:9" ht="13.5" customHeight="1">
      <c r="A28" s="34"/>
      <c r="B28" s="34"/>
      <c r="C28" s="49"/>
      <c r="D28" s="104" t="s">
        <v>149</v>
      </c>
      <c r="E28" s="104">
        <v>230</v>
      </c>
      <c r="F28" s="49">
        <v>0</v>
      </c>
      <c r="G28" s="49">
        <v>0</v>
      </c>
      <c r="H28" s="49">
        <v>0</v>
      </c>
      <c r="I28" s="48"/>
    </row>
    <row r="29" spans="1:9" ht="13.5" customHeight="1">
      <c r="A29" s="34"/>
      <c r="B29" s="34"/>
      <c r="C29" s="49"/>
      <c r="D29" s="104" t="s">
        <v>150</v>
      </c>
      <c r="E29" s="104">
        <v>231</v>
      </c>
      <c r="F29" s="49">
        <v>0</v>
      </c>
      <c r="G29" s="49">
        <v>0</v>
      </c>
      <c r="H29" s="49">
        <v>0</v>
      </c>
      <c r="I29" s="48"/>
    </row>
    <row r="30" spans="1:9" ht="13.5" customHeight="1">
      <c r="A30" s="34"/>
      <c r="B30" s="34"/>
      <c r="C30" s="49"/>
      <c r="D30" s="104" t="s">
        <v>151</v>
      </c>
      <c r="E30" s="104">
        <v>232</v>
      </c>
      <c r="F30" s="49">
        <v>0</v>
      </c>
      <c r="G30" s="49">
        <v>0</v>
      </c>
      <c r="H30" s="49">
        <v>0</v>
      </c>
      <c r="I30" s="48"/>
    </row>
    <row r="31" spans="1:9" ht="13.5" customHeight="1">
      <c r="A31" s="34"/>
      <c r="B31" s="34"/>
      <c r="C31" s="49"/>
      <c r="D31" s="104" t="s">
        <v>152</v>
      </c>
      <c r="E31" s="104">
        <v>233</v>
      </c>
      <c r="F31" s="49">
        <v>0</v>
      </c>
      <c r="G31" s="49">
        <v>0</v>
      </c>
      <c r="H31" s="49">
        <v>0</v>
      </c>
      <c r="I31" s="48"/>
    </row>
    <row r="32" spans="1:9" ht="13.5" customHeight="1">
      <c r="A32" s="42" t="s">
        <v>153</v>
      </c>
      <c r="B32" s="34"/>
      <c r="C32" s="49">
        <v>3648.26</v>
      </c>
      <c r="D32" s="106" t="s">
        <v>154</v>
      </c>
      <c r="E32" s="104"/>
      <c r="F32" s="49">
        <v>3648.26</v>
      </c>
      <c r="G32" s="49">
        <v>3648.26</v>
      </c>
      <c r="H32" s="49">
        <v>0</v>
      </c>
      <c r="I32" s="48"/>
    </row>
    <row r="33" spans="1:9" ht="11.25" customHeight="1">
      <c r="A33" s="45"/>
      <c r="B33" s="45"/>
      <c r="C33" s="45"/>
      <c r="D33" s="45"/>
      <c r="E33" s="45"/>
      <c r="F33" s="45"/>
      <c r="G33" s="45"/>
      <c r="H33" s="45"/>
      <c r="I33" s="33"/>
    </row>
  </sheetData>
  <sheetProtection/>
  <mergeCells count="4">
    <mergeCell ref="A1:H1"/>
    <mergeCell ref="A2:G2"/>
    <mergeCell ref="A3:C3"/>
    <mergeCell ref="D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showZeros="0" workbookViewId="0" topLeftCell="D1">
      <selection activeCell="N18" sqref="N18"/>
    </sheetView>
  </sheetViews>
  <sheetFormatPr defaultColWidth="9.00390625" defaultRowHeight="14.25"/>
  <cols>
    <col min="1" max="3" width="9.00390625" style="0" hidden="1" customWidth="1"/>
    <col min="4" max="4" width="7.875" style="0" customWidth="1"/>
    <col min="5" max="5" width="5.125" style="0" customWidth="1"/>
    <col min="6" max="6" width="4.125" style="0" customWidth="1"/>
    <col min="7" max="7" width="27.25390625" style="0" customWidth="1"/>
    <col min="8" max="8" width="9.00390625" style="0" hidden="1" customWidth="1"/>
    <col min="9" max="9" width="12.875" style="0" customWidth="1"/>
    <col min="10" max="10" width="11.50390625" style="0" customWidth="1"/>
    <col min="11" max="11" width="11.75390625" style="0" customWidth="1"/>
    <col min="12" max="12" width="1.875" style="0" customWidth="1"/>
  </cols>
  <sheetData>
    <row r="1" spans="1:12" ht="45" customHeight="1">
      <c r="A1" s="97"/>
      <c r="B1" s="42"/>
      <c r="C1" s="42"/>
      <c r="D1" s="98" t="s">
        <v>155</v>
      </c>
      <c r="E1" s="98"/>
      <c r="F1" s="98"/>
      <c r="G1" s="98"/>
      <c r="H1" s="98"/>
      <c r="I1" s="98"/>
      <c r="J1" s="98"/>
      <c r="K1" s="98"/>
      <c r="L1" s="33"/>
    </row>
    <row r="2" spans="1:12" ht="18" customHeight="1">
      <c r="A2" s="33"/>
      <c r="B2" s="34"/>
      <c r="C2" s="34"/>
      <c r="D2" s="36" t="s">
        <v>2</v>
      </c>
      <c r="E2" s="36"/>
      <c r="F2" s="36"/>
      <c r="G2" s="36"/>
      <c r="H2" s="36"/>
      <c r="I2" s="36"/>
      <c r="J2" s="36"/>
      <c r="K2" s="47" t="s">
        <v>156</v>
      </c>
      <c r="L2" s="33"/>
    </row>
    <row r="3" spans="1:12" ht="18" customHeight="1">
      <c r="A3" s="34"/>
      <c r="B3" s="34"/>
      <c r="C3" s="34"/>
      <c r="D3" s="37" t="s">
        <v>73</v>
      </c>
      <c r="E3" s="38"/>
      <c r="F3" s="39"/>
      <c r="G3" s="40" t="s">
        <v>157</v>
      </c>
      <c r="H3" s="40" t="s">
        <v>49</v>
      </c>
      <c r="I3" s="40" t="s">
        <v>68</v>
      </c>
      <c r="J3" s="40" t="s">
        <v>77</v>
      </c>
      <c r="K3" s="40" t="s">
        <v>78</v>
      </c>
      <c r="L3" s="48"/>
    </row>
    <row r="4" spans="1:12" ht="18" customHeight="1">
      <c r="A4" s="34"/>
      <c r="B4" s="34"/>
      <c r="C4" s="34"/>
      <c r="D4" s="42" t="s">
        <v>82</v>
      </c>
      <c r="E4" s="42" t="s">
        <v>83</v>
      </c>
      <c r="F4" s="42" t="s">
        <v>84</v>
      </c>
      <c r="G4" s="43"/>
      <c r="H4" s="43"/>
      <c r="I4" s="43"/>
      <c r="J4" s="43"/>
      <c r="K4" s="43"/>
      <c r="L4" s="48"/>
    </row>
    <row r="5" spans="1:12" ht="18" customHeight="1">
      <c r="A5" s="34"/>
      <c r="B5" s="34"/>
      <c r="C5" s="34"/>
      <c r="D5" s="99" t="s">
        <v>158</v>
      </c>
      <c r="E5" s="99" t="s">
        <v>95</v>
      </c>
      <c r="F5" s="99" t="s">
        <v>95</v>
      </c>
      <c r="G5" s="100" t="s">
        <v>159</v>
      </c>
      <c r="H5" s="100"/>
      <c r="I5" s="49"/>
      <c r="J5" s="49"/>
      <c r="K5" s="49"/>
      <c r="L5" s="48"/>
    </row>
    <row r="6" spans="1:12" ht="18" customHeight="1">
      <c r="A6" s="34" t="s">
        <v>68</v>
      </c>
      <c r="B6" s="34"/>
      <c r="C6" s="34"/>
      <c r="D6" s="99"/>
      <c r="E6" s="99"/>
      <c r="F6" s="99"/>
      <c r="G6" s="100"/>
      <c r="H6" s="100"/>
      <c r="I6" s="49">
        <v>3648.26</v>
      </c>
      <c r="J6" s="49">
        <v>371.4</v>
      </c>
      <c r="K6" s="49">
        <v>3276.86</v>
      </c>
      <c r="L6" s="48"/>
    </row>
    <row r="7" spans="1:12" ht="18" customHeight="1">
      <c r="A7" s="34">
        <v>126</v>
      </c>
      <c r="B7" s="34" t="s">
        <v>69</v>
      </c>
      <c r="C7" s="34">
        <v>201</v>
      </c>
      <c r="D7" s="101">
        <v>201</v>
      </c>
      <c r="E7" s="101"/>
      <c r="F7" s="101"/>
      <c r="G7" s="100" t="s">
        <v>97</v>
      </c>
      <c r="H7" s="100"/>
      <c r="I7" s="49">
        <v>3643.01</v>
      </c>
      <c r="J7" s="49">
        <v>366.15</v>
      </c>
      <c r="K7" s="49">
        <v>3276.86</v>
      </c>
      <c r="L7" s="48"/>
    </row>
    <row r="8" spans="1:12" ht="18" customHeight="1">
      <c r="A8" s="34">
        <v>126</v>
      </c>
      <c r="B8" s="34" t="s">
        <v>69</v>
      </c>
      <c r="C8" s="34">
        <v>20103</v>
      </c>
      <c r="D8" s="101">
        <v>201</v>
      </c>
      <c r="E8" s="102" t="s">
        <v>98</v>
      </c>
      <c r="F8" s="102"/>
      <c r="G8" s="100" t="s">
        <v>99</v>
      </c>
      <c r="H8" s="100"/>
      <c r="I8" s="49">
        <v>3643.01</v>
      </c>
      <c r="J8" s="49">
        <v>366.15</v>
      </c>
      <c r="K8" s="49">
        <v>3276.86</v>
      </c>
      <c r="L8" s="48"/>
    </row>
    <row r="9" spans="1:12" ht="18" customHeight="1">
      <c r="A9" s="34">
        <v>126</v>
      </c>
      <c r="B9" s="34" t="s">
        <v>69</v>
      </c>
      <c r="C9" s="34">
        <v>2010301</v>
      </c>
      <c r="D9" s="101">
        <v>201</v>
      </c>
      <c r="E9" s="102" t="s">
        <v>98</v>
      </c>
      <c r="F9" s="102" t="s">
        <v>100</v>
      </c>
      <c r="G9" s="100" t="s">
        <v>101</v>
      </c>
      <c r="H9" s="100">
        <v>1</v>
      </c>
      <c r="I9" s="49">
        <v>366.15</v>
      </c>
      <c r="J9" s="49">
        <v>366.15</v>
      </c>
      <c r="K9" s="49">
        <v>0</v>
      </c>
      <c r="L9" s="48"/>
    </row>
    <row r="10" spans="1:12" ht="18" customHeight="1">
      <c r="A10" s="34">
        <v>126</v>
      </c>
      <c r="B10" s="34" t="s">
        <v>69</v>
      </c>
      <c r="C10" s="34">
        <v>2010303</v>
      </c>
      <c r="D10" s="101">
        <v>201</v>
      </c>
      <c r="E10" s="102" t="s">
        <v>98</v>
      </c>
      <c r="F10" s="102" t="s">
        <v>98</v>
      </c>
      <c r="G10" s="100" t="s">
        <v>102</v>
      </c>
      <c r="H10" s="100">
        <v>1</v>
      </c>
      <c r="I10" s="49">
        <v>3276.86</v>
      </c>
      <c r="J10" s="49">
        <v>0</v>
      </c>
      <c r="K10" s="49">
        <v>3276.86</v>
      </c>
      <c r="L10" s="48"/>
    </row>
    <row r="11" spans="1:12" ht="18" customHeight="1">
      <c r="A11" s="34">
        <v>126</v>
      </c>
      <c r="B11" s="34" t="s">
        <v>69</v>
      </c>
      <c r="C11" s="34">
        <v>208</v>
      </c>
      <c r="D11" s="101">
        <v>208</v>
      </c>
      <c r="E11" s="102"/>
      <c r="F11" s="102"/>
      <c r="G11" s="100" t="s">
        <v>103</v>
      </c>
      <c r="H11" s="100"/>
      <c r="I11" s="49">
        <v>5.25</v>
      </c>
      <c r="J11" s="49">
        <v>5.25</v>
      </c>
      <c r="K11" s="49">
        <v>0</v>
      </c>
      <c r="L11" s="48"/>
    </row>
    <row r="12" spans="1:12" ht="18" customHeight="1">
      <c r="A12" s="34">
        <v>126</v>
      </c>
      <c r="B12" s="34" t="s">
        <v>69</v>
      </c>
      <c r="C12" s="34">
        <v>20805</v>
      </c>
      <c r="D12" s="101">
        <v>208</v>
      </c>
      <c r="E12" s="102" t="s">
        <v>104</v>
      </c>
      <c r="F12" s="102"/>
      <c r="G12" s="100" t="s">
        <v>105</v>
      </c>
      <c r="H12" s="100"/>
      <c r="I12" s="49">
        <v>5.25</v>
      </c>
      <c r="J12" s="49">
        <v>5.25</v>
      </c>
      <c r="K12" s="49">
        <v>0</v>
      </c>
      <c r="L12" s="48"/>
    </row>
    <row r="13" spans="1:12" ht="18" customHeight="1">
      <c r="A13" s="34">
        <v>126</v>
      </c>
      <c r="B13" s="34" t="s">
        <v>69</v>
      </c>
      <c r="C13" s="34">
        <v>2080501</v>
      </c>
      <c r="D13" s="101">
        <v>208</v>
      </c>
      <c r="E13" s="102" t="s">
        <v>104</v>
      </c>
      <c r="F13" s="102" t="s">
        <v>100</v>
      </c>
      <c r="G13" s="100" t="s">
        <v>106</v>
      </c>
      <c r="H13" s="100">
        <v>1</v>
      </c>
      <c r="I13" s="49">
        <v>5.25</v>
      </c>
      <c r="J13" s="49">
        <v>5.25</v>
      </c>
      <c r="K13" s="49">
        <v>0</v>
      </c>
      <c r="L13" s="48"/>
    </row>
    <row r="14" spans="1:12" ht="18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48"/>
    </row>
    <row r="15" spans="1:12" ht="11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33"/>
    </row>
  </sheetData>
  <sheetProtection/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showZeros="0" tabSelected="1" workbookViewId="0" topLeftCell="A45">
      <selection activeCell="J39" sqref="J39"/>
    </sheetView>
  </sheetViews>
  <sheetFormatPr defaultColWidth="9.00390625" defaultRowHeight="14.25"/>
  <cols>
    <col min="1" max="1" width="14.875" style="0" customWidth="1"/>
    <col min="2" max="2" width="30.50390625" style="0" customWidth="1"/>
    <col min="3" max="3" width="16.25390625" style="0" customWidth="1"/>
    <col min="4" max="4" width="19.125" style="0" customWidth="1"/>
    <col min="5" max="5" width="18.375" style="0" customWidth="1"/>
    <col min="6" max="6" width="9.25390625" style="0" customWidth="1"/>
  </cols>
  <sheetData>
    <row r="1" spans="1:6" ht="23.25" customHeight="1">
      <c r="A1" s="73" t="s">
        <v>160</v>
      </c>
      <c r="B1" s="73"/>
      <c r="C1" s="73"/>
      <c r="D1" s="73"/>
      <c r="E1" s="73"/>
      <c r="F1" s="74"/>
    </row>
    <row r="2" spans="1:6" ht="19.5" customHeight="1">
      <c r="A2" t="s">
        <v>2</v>
      </c>
      <c r="B2" s="74"/>
      <c r="C2" s="74"/>
      <c r="D2" s="74"/>
      <c r="E2" s="75" t="s">
        <v>161</v>
      </c>
      <c r="F2" s="74"/>
    </row>
    <row r="3" spans="1:6" ht="26.25" customHeight="1">
      <c r="A3" s="76" t="s">
        <v>162</v>
      </c>
      <c r="B3" s="77" t="s">
        <v>163</v>
      </c>
      <c r="C3" s="77" t="s">
        <v>164</v>
      </c>
      <c r="D3" s="77"/>
      <c r="E3" s="77"/>
      <c r="F3" s="78"/>
    </row>
    <row r="4" spans="1:6" ht="25.5" customHeight="1">
      <c r="A4" s="76"/>
      <c r="B4" s="77"/>
      <c r="C4" s="79" t="s">
        <v>50</v>
      </c>
      <c r="D4" s="79" t="s">
        <v>165</v>
      </c>
      <c r="E4" s="80" t="s">
        <v>166</v>
      </c>
      <c r="F4" s="78"/>
    </row>
    <row r="5" spans="1:6" ht="25.5" customHeight="1">
      <c r="A5" s="81" t="s">
        <v>68</v>
      </c>
      <c r="B5" s="82"/>
      <c r="C5" s="83">
        <v>3713993.8100000005</v>
      </c>
      <c r="D5" s="83">
        <v>3483993.8100000005</v>
      </c>
      <c r="E5" s="83">
        <v>230000</v>
      </c>
      <c r="F5" s="78"/>
    </row>
    <row r="6" spans="1:6" ht="21.75" customHeight="1">
      <c r="A6" s="84">
        <v>301</v>
      </c>
      <c r="B6" s="85" t="s">
        <v>86</v>
      </c>
      <c r="C6" s="83">
        <v>3431513.8100000005</v>
      </c>
      <c r="D6" s="86">
        <v>3431513.8100000005</v>
      </c>
      <c r="E6" s="87"/>
      <c r="F6" s="78"/>
    </row>
    <row r="7" spans="1:6" ht="16.5" customHeight="1">
      <c r="A7" s="84">
        <v>30101</v>
      </c>
      <c r="B7" s="88" t="s">
        <v>167</v>
      </c>
      <c r="C7" s="89">
        <v>910872</v>
      </c>
      <c r="D7" s="89">
        <v>910872</v>
      </c>
      <c r="E7" s="90"/>
      <c r="F7" s="78"/>
    </row>
    <row r="8" spans="1:6" ht="16.5" customHeight="1">
      <c r="A8" s="84">
        <v>30102</v>
      </c>
      <c r="B8" s="88" t="s">
        <v>168</v>
      </c>
      <c r="C8" s="89">
        <v>721152</v>
      </c>
      <c r="D8" s="89">
        <v>721152</v>
      </c>
      <c r="E8" s="90"/>
      <c r="F8" s="78"/>
    </row>
    <row r="9" spans="1:6" ht="16.5" customHeight="1">
      <c r="A9" s="84">
        <v>30103</v>
      </c>
      <c r="B9" s="88" t="s">
        <v>169</v>
      </c>
      <c r="C9" s="89">
        <v>1007406</v>
      </c>
      <c r="D9" s="89">
        <v>1007406</v>
      </c>
      <c r="E9" s="90"/>
      <c r="F9" s="78"/>
    </row>
    <row r="10" spans="1:6" ht="16.5" customHeight="1">
      <c r="A10" s="84">
        <v>30106</v>
      </c>
      <c r="B10" s="88" t="s">
        <v>170</v>
      </c>
      <c r="C10" s="89">
        <v>0</v>
      </c>
      <c r="D10" s="89">
        <v>0</v>
      </c>
      <c r="E10" s="90"/>
      <c r="F10" s="78"/>
    </row>
    <row r="11" spans="1:6" ht="16.5" customHeight="1">
      <c r="A11" s="84">
        <v>30107</v>
      </c>
      <c r="B11" s="88" t="s">
        <v>171</v>
      </c>
      <c r="C11" s="89">
        <v>0</v>
      </c>
      <c r="D11" s="89">
        <v>0</v>
      </c>
      <c r="E11" s="90"/>
      <c r="F11" s="78"/>
    </row>
    <row r="12" spans="1:6" ht="16.5" customHeight="1">
      <c r="A12" s="84">
        <v>30108</v>
      </c>
      <c r="B12" s="88" t="s">
        <v>172</v>
      </c>
      <c r="C12" s="89">
        <v>272222.4</v>
      </c>
      <c r="D12" s="89">
        <v>272222.4</v>
      </c>
      <c r="E12" s="90"/>
      <c r="F12" s="78"/>
    </row>
    <row r="13" spans="1:6" ht="16.5" customHeight="1">
      <c r="A13" s="84">
        <v>30109</v>
      </c>
      <c r="B13" s="88" t="s">
        <v>173</v>
      </c>
      <c r="C13" s="89">
        <v>0</v>
      </c>
      <c r="D13" s="89">
        <v>0</v>
      </c>
      <c r="E13" s="90"/>
      <c r="F13" s="78"/>
    </row>
    <row r="14" spans="1:6" ht="16.5" customHeight="1">
      <c r="A14" s="84">
        <v>30110</v>
      </c>
      <c r="B14" s="88" t="s">
        <v>174</v>
      </c>
      <c r="C14" s="89">
        <v>136111.2</v>
      </c>
      <c r="D14" s="89">
        <v>136111.2</v>
      </c>
      <c r="E14" s="90"/>
      <c r="F14" s="78"/>
    </row>
    <row r="15" spans="1:6" ht="16.5" customHeight="1">
      <c r="A15" s="84">
        <v>30111</v>
      </c>
      <c r="B15" s="88" t="s">
        <v>175</v>
      </c>
      <c r="C15" s="89">
        <v>51041.7</v>
      </c>
      <c r="D15" s="89">
        <v>51041.7</v>
      </c>
      <c r="E15" s="90"/>
      <c r="F15" s="78"/>
    </row>
    <row r="16" spans="1:6" ht="16.5" customHeight="1">
      <c r="A16" s="84">
        <v>30112</v>
      </c>
      <c r="B16" s="88" t="s">
        <v>176</v>
      </c>
      <c r="C16" s="89">
        <v>15750.43</v>
      </c>
      <c r="D16" s="89">
        <v>15750.43</v>
      </c>
      <c r="E16" s="90"/>
      <c r="F16" s="78"/>
    </row>
    <row r="17" spans="1:6" ht="16.5" customHeight="1">
      <c r="A17" s="84">
        <v>30113</v>
      </c>
      <c r="B17" s="88" t="s">
        <v>177</v>
      </c>
      <c r="C17" s="89">
        <v>195058.08</v>
      </c>
      <c r="D17" s="89">
        <v>195058.08</v>
      </c>
      <c r="E17" s="90"/>
      <c r="F17" s="78"/>
    </row>
    <row r="18" spans="1:6" ht="16.5" customHeight="1">
      <c r="A18" s="84">
        <v>30114</v>
      </c>
      <c r="B18" s="88" t="s">
        <v>178</v>
      </c>
      <c r="C18" s="89">
        <v>0</v>
      </c>
      <c r="D18" s="89">
        <v>0</v>
      </c>
      <c r="E18" s="90"/>
      <c r="F18" s="78"/>
    </row>
    <row r="19" spans="1:6" ht="16.5" customHeight="1">
      <c r="A19" s="84">
        <v>30199</v>
      </c>
      <c r="B19" s="88" t="s">
        <v>179</v>
      </c>
      <c r="C19" s="89">
        <v>121900</v>
      </c>
      <c r="D19" s="89">
        <v>121900</v>
      </c>
      <c r="E19" s="90"/>
      <c r="F19" s="78"/>
    </row>
    <row r="20" spans="1:6" ht="16.5" customHeight="1">
      <c r="A20" s="84">
        <v>302</v>
      </c>
      <c r="B20" s="85" t="s">
        <v>87</v>
      </c>
      <c r="C20" s="83">
        <v>230000</v>
      </c>
      <c r="D20" s="91"/>
      <c r="E20" s="83">
        <v>230000</v>
      </c>
      <c r="F20" s="78"/>
    </row>
    <row r="21" spans="1:6" ht="16.5" customHeight="1">
      <c r="A21" s="84">
        <v>30201</v>
      </c>
      <c r="B21" s="88" t="s">
        <v>180</v>
      </c>
      <c r="C21" s="83">
        <v>0</v>
      </c>
      <c r="D21" s="92"/>
      <c r="E21" s="92">
        <v>0</v>
      </c>
      <c r="F21" s="78"/>
    </row>
    <row r="22" spans="1:6" ht="16.5" customHeight="1">
      <c r="A22" s="84">
        <v>30202</v>
      </c>
      <c r="B22" s="88" t="s">
        <v>181</v>
      </c>
      <c r="C22" s="83">
        <v>0</v>
      </c>
      <c r="D22" s="92"/>
      <c r="E22" s="92">
        <v>0</v>
      </c>
      <c r="F22" s="78"/>
    </row>
    <row r="23" spans="1:6" ht="16.5" customHeight="1">
      <c r="A23" s="84">
        <v>30203</v>
      </c>
      <c r="B23" s="88" t="s">
        <v>182</v>
      </c>
      <c r="C23" s="83">
        <v>0</v>
      </c>
      <c r="D23" s="92"/>
      <c r="E23" s="92">
        <v>0</v>
      </c>
      <c r="F23" s="78"/>
    </row>
    <row r="24" spans="1:6" ht="16.5" customHeight="1">
      <c r="A24" s="84">
        <v>30204</v>
      </c>
      <c r="B24" s="88" t="s">
        <v>183</v>
      </c>
      <c r="C24" s="83">
        <v>0</v>
      </c>
      <c r="D24" s="92"/>
      <c r="E24" s="92">
        <v>0</v>
      </c>
      <c r="F24" s="78"/>
    </row>
    <row r="25" spans="1:6" ht="16.5" customHeight="1">
      <c r="A25" s="84">
        <v>30205</v>
      </c>
      <c r="B25" s="88" t="s">
        <v>184</v>
      </c>
      <c r="C25" s="83">
        <v>0</v>
      </c>
      <c r="D25" s="92"/>
      <c r="E25" s="92">
        <v>0</v>
      </c>
      <c r="F25" s="78"/>
    </row>
    <row r="26" spans="1:6" ht="16.5" customHeight="1">
      <c r="A26" s="84">
        <v>30206</v>
      </c>
      <c r="B26" s="88" t="s">
        <v>185</v>
      </c>
      <c r="C26" s="83">
        <v>0</v>
      </c>
      <c r="D26" s="92"/>
      <c r="E26" s="92">
        <v>0</v>
      </c>
      <c r="F26" s="78"/>
    </row>
    <row r="27" spans="1:6" ht="16.5" customHeight="1">
      <c r="A27" s="84">
        <v>30207</v>
      </c>
      <c r="B27" s="88" t="s">
        <v>186</v>
      </c>
      <c r="C27" s="83">
        <v>0</v>
      </c>
      <c r="D27" s="92"/>
      <c r="E27" s="92">
        <v>0</v>
      </c>
      <c r="F27" s="78"/>
    </row>
    <row r="28" spans="1:6" ht="16.5" customHeight="1">
      <c r="A28" s="84">
        <v>30208</v>
      </c>
      <c r="B28" s="88" t="s">
        <v>187</v>
      </c>
      <c r="C28" s="83">
        <v>0</v>
      </c>
      <c r="D28" s="92"/>
      <c r="E28" s="92">
        <v>0</v>
      </c>
      <c r="F28" s="78"/>
    </row>
    <row r="29" spans="1:6" ht="16.5" customHeight="1">
      <c r="A29" s="84">
        <v>30209</v>
      </c>
      <c r="B29" s="88" t="s">
        <v>188</v>
      </c>
      <c r="C29" s="83">
        <v>0</v>
      </c>
      <c r="D29" s="92"/>
      <c r="E29" s="92">
        <v>0</v>
      </c>
      <c r="F29" s="78"/>
    </row>
    <row r="30" spans="1:6" ht="16.5" customHeight="1">
      <c r="A30" s="84">
        <v>30211</v>
      </c>
      <c r="B30" s="88" t="s">
        <v>189</v>
      </c>
      <c r="C30" s="83">
        <v>0</v>
      </c>
      <c r="D30" s="92"/>
      <c r="E30" s="92">
        <v>0</v>
      </c>
      <c r="F30" s="78"/>
    </row>
    <row r="31" spans="1:6" ht="16.5" customHeight="1">
      <c r="A31" s="84">
        <v>30212</v>
      </c>
      <c r="B31" s="88" t="s">
        <v>190</v>
      </c>
      <c r="C31" s="83">
        <v>0</v>
      </c>
      <c r="D31" s="92"/>
      <c r="E31" s="92">
        <v>0</v>
      </c>
      <c r="F31" s="78"/>
    </row>
    <row r="32" spans="1:6" ht="16.5" customHeight="1">
      <c r="A32" s="84">
        <v>30213</v>
      </c>
      <c r="B32" s="88" t="s">
        <v>191</v>
      </c>
      <c r="C32" s="83">
        <v>0</v>
      </c>
      <c r="D32" s="92"/>
      <c r="E32" s="92">
        <v>0</v>
      </c>
      <c r="F32" s="78"/>
    </row>
    <row r="33" spans="1:6" ht="16.5" customHeight="1">
      <c r="A33" s="84">
        <v>30214</v>
      </c>
      <c r="B33" s="88" t="s">
        <v>192</v>
      </c>
      <c r="C33" s="83">
        <v>0</v>
      </c>
      <c r="D33" s="92"/>
      <c r="E33" s="92">
        <v>0</v>
      </c>
      <c r="F33" s="78"/>
    </row>
    <row r="34" spans="1:6" ht="16.5" customHeight="1">
      <c r="A34" s="84">
        <v>30215</v>
      </c>
      <c r="B34" s="88" t="s">
        <v>193</v>
      </c>
      <c r="C34" s="83">
        <v>0</v>
      </c>
      <c r="D34" s="92"/>
      <c r="E34" s="92">
        <v>0</v>
      </c>
      <c r="F34" s="78"/>
    </row>
    <row r="35" spans="1:6" ht="16.5" customHeight="1">
      <c r="A35" s="84">
        <v>30216</v>
      </c>
      <c r="B35" s="88" t="s">
        <v>194</v>
      </c>
      <c r="C35" s="83">
        <v>0</v>
      </c>
      <c r="D35" s="92"/>
      <c r="E35" s="92">
        <v>0</v>
      </c>
      <c r="F35" s="78"/>
    </row>
    <row r="36" spans="1:6" ht="16.5" customHeight="1">
      <c r="A36" s="84">
        <v>30217</v>
      </c>
      <c r="B36" s="88" t="s">
        <v>195</v>
      </c>
      <c r="C36" s="83">
        <v>0</v>
      </c>
      <c r="D36" s="92"/>
      <c r="E36" s="92">
        <v>0</v>
      </c>
      <c r="F36" s="78"/>
    </row>
    <row r="37" spans="1:6" ht="16.5" customHeight="1">
      <c r="A37" s="84">
        <v>30218</v>
      </c>
      <c r="B37" s="88" t="s">
        <v>196</v>
      </c>
      <c r="C37" s="83">
        <v>0</v>
      </c>
      <c r="D37" s="92"/>
      <c r="E37" s="92">
        <v>0</v>
      </c>
      <c r="F37" s="78"/>
    </row>
    <row r="38" spans="1:6" ht="16.5" customHeight="1">
      <c r="A38" s="84">
        <v>30224</v>
      </c>
      <c r="B38" s="88" t="s">
        <v>197</v>
      </c>
      <c r="C38" s="83">
        <v>0</v>
      </c>
      <c r="D38" s="92"/>
      <c r="E38" s="92">
        <v>0</v>
      </c>
      <c r="F38" s="78"/>
    </row>
    <row r="39" spans="1:6" ht="16.5" customHeight="1">
      <c r="A39" s="84">
        <v>30225</v>
      </c>
      <c r="B39" s="88" t="s">
        <v>198</v>
      </c>
      <c r="C39" s="83">
        <v>0</v>
      </c>
      <c r="D39" s="92"/>
      <c r="E39" s="92">
        <v>0</v>
      </c>
      <c r="F39" s="78"/>
    </row>
    <row r="40" spans="1:6" ht="16.5" customHeight="1">
      <c r="A40" s="84">
        <v>30226</v>
      </c>
      <c r="B40" s="88" t="s">
        <v>199</v>
      </c>
      <c r="C40" s="83">
        <v>0</v>
      </c>
      <c r="D40" s="92"/>
      <c r="E40" s="92">
        <v>0</v>
      </c>
      <c r="F40" s="78"/>
    </row>
    <row r="41" spans="1:6" ht="16.5" customHeight="1">
      <c r="A41" s="84">
        <v>30227</v>
      </c>
      <c r="B41" s="88" t="s">
        <v>200</v>
      </c>
      <c r="C41" s="83">
        <v>0</v>
      </c>
      <c r="D41" s="92"/>
      <c r="E41" s="92">
        <v>0</v>
      </c>
      <c r="F41" s="78"/>
    </row>
    <row r="42" spans="1:6" ht="16.5" customHeight="1">
      <c r="A42" s="84">
        <v>30228</v>
      </c>
      <c r="B42" s="88" t="s">
        <v>201</v>
      </c>
      <c r="C42" s="89">
        <v>55226.6</v>
      </c>
      <c r="D42" s="92"/>
      <c r="E42" s="89">
        <v>55226.6</v>
      </c>
      <c r="F42" s="78"/>
    </row>
    <row r="43" spans="1:6" ht="16.5" customHeight="1">
      <c r="A43" s="84">
        <v>30229</v>
      </c>
      <c r="B43" s="88" t="s">
        <v>202</v>
      </c>
      <c r="C43" s="89">
        <v>18217.44</v>
      </c>
      <c r="D43" s="92"/>
      <c r="E43" s="89">
        <v>18217.44</v>
      </c>
      <c r="F43" s="78"/>
    </row>
    <row r="44" spans="1:6" ht="16.5" customHeight="1">
      <c r="A44" s="84">
        <v>30231</v>
      </c>
      <c r="B44" s="88" t="s">
        <v>203</v>
      </c>
      <c r="C44" s="89">
        <v>0</v>
      </c>
      <c r="D44" s="92"/>
      <c r="E44" s="89">
        <v>0</v>
      </c>
      <c r="F44" s="78"/>
    </row>
    <row r="45" spans="1:6" ht="16.5" customHeight="1">
      <c r="A45" s="84">
        <v>30239</v>
      </c>
      <c r="B45" s="88" t="s">
        <v>204</v>
      </c>
      <c r="C45" s="83">
        <v>0</v>
      </c>
      <c r="D45" s="92"/>
      <c r="E45" s="89">
        <v>0</v>
      </c>
      <c r="F45" s="78"/>
    </row>
    <row r="46" spans="1:6" ht="16.5" customHeight="1">
      <c r="A46" s="84">
        <v>30240</v>
      </c>
      <c r="B46" s="88" t="s">
        <v>205</v>
      </c>
      <c r="C46" s="83">
        <v>0</v>
      </c>
      <c r="D46" s="92"/>
      <c r="E46" s="89">
        <v>0</v>
      </c>
      <c r="F46" s="78"/>
    </row>
    <row r="47" spans="1:6" ht="16.5" customHeight="1">
      <c r="A47" s="84">
        <v>30299</v>
      </c>
      <c r="B47" s="88" t="s">
        <v>206</v>
      </c>
      <c r="C47" s="89">
        <v>156555.96</v>
      </c>
      <c r="D47" s="92"/>
      <c r="E47" s="89">
        <v>156555.96</v>
      </c>
      <c r="F47" s="78"/>
    </row>
    <row r="48" spans="1:6" ht="16.5" customHeight="1">
      <c r="A48" s="84">
        <v>303</v>
      </c>
      <c r="B48" s="85" t="s">
        <v>207</v>
      </c>
      <c r="C48" s="83">
        <v>52480</v>
      </c>
      <c r="D48" s="93">
        <v>52480</v>
      </c>
      <c r="E48" s="94"/>
      <c r="F48" s="78"/>
    </row>
    <row r="49" spans="1:6" ht="16.5" customHeight="1">
      <c r="A49" s="84">
        <v>30301</v>
      </c>
      <c r="B49" s="88" t="s">
        <v>208</v>
      </c>
      <c r="C49" s="83">
        <v>0</v>
      </c>
      <c r="D49" s="92">
        <v>0</v>
      </c>
      <c r="E49" s="90"/>
      <c r="F49" s="78"/>
    </row>
    <row r="50" spans="1:6" ht="16.5" customHeight="1">
      <c r="A50" s="84">
        <v>30302</v>
      </c>
      <c r="B50" s="88" t="s">
        <v>209</v>
      </c>
      <c r="C50" s="89">
        <v>52480</v>
      </c>
      <c r="D50" s="89">
        <v>52480</v>
      </c>
      <c r="E50" s="90"/>
      <c r="F50" s="78"/>
    </row>
    <row r="51" spans="1:6" ht="16.5" customHeight="1">
      <c r="A51" s="84">
        <v>30303</v>
      </c>
      <c r="B51" s="88" t="s">
        <v>210</v>
      </c>
      <c r="C51" s="83">
        <v>0</v>
      </c>
      <c r="D51" s="92">
        <v>0</v>
      </c>
      <c r="E51" s="90"/>
      <c r="F51" s="78"/>
    </row>
    <row r="52" spans="1:6" ht="16.5" customHeight="1">
      <c r="A52" s="84">
        <v>30304</v>
      </c>
      <c r="B52" s="88" t="s">
        <v>211</v>
      </c>
      <c r="C52" s="83">
        <v>0</v>
      </c>
      <c r="D52" s="92">
        <v>0</v>
      </c>
      <c r="E52" s="90"/>
      <c r="F52" s="78"/>
    </row>
    <row r="53" spans="1:6" ht="16.5" customHeight="1">
      <c r="A53" s="84">
        <v>30305</v>
      </c>
      <c r="B53" s="88" t="s">
        <v>212</v>
      </c>
      <c r="C53" s="83">
        <v>0</v>
      </c>
      <c r="D53" s="92">
        <v>0</v>
      </c>
      <c r="E53" s="90"/>
      <c r="F53" s="78"/>
    </row>
    <row r="54" spans="1:6" ht="16.5" customHeight="1">
      <c r="A54" s="84">
        <v>30306</v>
      </c>
      <c r="B54" s="88" t="s">
        <v>213</v>
      </c>
      <c r="C54" s="83">
        <v>0</v>
      </c>
      <c r="D54" s="92">
        <v>0</v>
      </c>
      <c r="E54" s="90"/>
      <c r="F54" s="78"/>
    </row>
    <row r="55" spans="1:6" ht="16.5" customHeight="1">
      <c r="A55" s="84">
        <v>30307</v>
      </c>
      <c r="B55" s="88" t="s">
        <v>214</v>
      </c>
      <c r="C55" s="83">
        <v>0</v>
      </c>
      <c r="D55" s="92">
        <v>0</v>
      </c>
      <c r="E55" s="90"/>
      <c r="F55" s="78"/>
    </row>
    <row r="56" spans="1:6" ht="16.5" customHeight="1">
      <c r="A56" s="84">
        <v>30308</v>
      </c>
      <c r="B56" s="88" t="s">
        <v>215</v>
      </c>
      <c r="C56" s="83">
        <v>0</v>
      </c>
      <c r="D56" s="92">
        <v>0</v>
      </c>
      <c r="E56" s="90"/>
      <c r="F56" s="78"/>
    </row>
    <row r="57" spans="1:6" ht="16.5" customHeight="1">
      <c r="A57" s="84">
        <v>30309</v>
      </c>
      <c r="B57" s="88" t="s">
        <v>216</v>
      </c>
      <c r="C57" s="83">
        <v>0</v>
      </c>
      <c r="D57" s="92">
        <v>0</v>
      </c>
      <c r="E57" s="90"/>
      <c r="F57" s="78"/>
    </row>
    <row r="58" spans="1:6" ht="16.5" customHeight="1">
      <c r="A58" s="84">
        <v>30311</v>
      </c>
      <c r="B58" s="88" t="s">
        <v>217</v>
      </c>
      <c r="C58" s="83">
        <v>0</v>
      </c>
      <c r="D58" s="92">
        <v>0</v>
      </c>
      <c r="E58" s="90"/>
      <c r="F58" s="78"/>
    </row>
    <row r="59" spans="1:6" ht="16.5" customHeight="1">
      <c r="A59" s="84">
        <v>30399</v>
      </c>
      <c r="B59" s="88" t="s">
        <v>218</v>
      </c>
      <c r="C59" s="83">
        <v>0</v>
      </c>
      <c r="D59" s="92">
        <v>0</v>
      </c>
      <c r="E59" s="90"/>
      <c r="F59" s="78"/>
    </row>
    <row r="60" spans="1:6" ht="16.5" customHeight="1">
      <c r="A60" s="95"/>
      <c r="B60" s="92"/>
      <c r="C60" s="92"/>
      <c r="D60" s="92"/>
      <c r="E60" s="90"/>
      <c r="F60" s="78"/>
    </row>
    <row r="61" spans="2:6" ht="20.25" customHeight="1">
      <c r="B61" s="78"/>
      <c r="C61" s="78"/>
      <c r="D61" s="78"/>
      <c r="E61" s="96"/>
      <c r="F61" s="74"/>
    </row>
  </sheetData>
  <sheetProtection/>
  <mergeCells count="5">
    <mergeCell ref="A1:E1"/>
    <mergeCell ref="C3:E3"/>
    <mergeCell ref="A5:B5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showZeros="0" workbookViewId="0" topLeftCell="A1">
      <selection activeCell="I18" sqref="I18"/>
    </sheetView>
  </sheetViews>
  <sheetFormatPr defaultColWidth="9.00390625" defaultRowHeight="14.25"/>
  <cols>
    <col min="1" max="1" width="9.375" style="0" customWidth="1"/>
    <col min="2" max="2" width="22.75390625" style="0" customWidth="1"/>
    <col min="3" max="3" width="9.00390625" style="0" hidden="1" customWidth="1"/>
    <col min="4" max="7" width="10.625" style="0" customWidth="1"/>
    <col min="8" max="8" width="11.875" style="0" customWidth="1"/>
    <col min="9" max="9" width="12.625" style="0" customWidth="1"/>
    <col min="10" max="10" width="10.625" style="0" customWidth="1"/>
    <col min="11" max="11" width="1.875" style="0" customWidth="1"/>
  </cols>
  <sheetData>
    <row r="1" spans="1:11" ht="27" customHeight="1">
      <c r="A1" s="50"/>
      <c r="B1" s="50"/>
      <c r="C1" s="51"/>
      <c r="D1" s="52"/>
      <c r="E1" s="51"/>
      <c r="F1" s="51"/>
      <c r="G1" s="51"/>
      <c r="H1" s="53" t="s">
        <v>219</v>
      </c>
      <c r="I1" s="53"/>
      <c r="J1" s="53"/>
      <c r="K1" s="70"/>
    </row>
    <row r="2" spans="1:11" ht="25.5" customHeight="1">
      <c r="A2" s="54" t="s">
        <v>220</v>
      </c>
      <c r="B2" s="54"/>
      <c r="C2" s="54"/>
      <c r="D2" s="54"/>
      <c r="E2" s="54"/>
      <c r="F2" s="54"/>
      <c r="G2" s="54"/>
      <c r="H2" s="54"/>
      <c r="I2" s="54"/>
      <c r="J2" s="54"/>
      <c r="K2" s="70"/>
    </row>
    <row r="3" spans="1:11" ht="21.75" customHeight="1">
      <c r="A3" s="55" t="s">
        <v>2</v>
      </c>
      <c r="B3" s="55"/>
      <c r="C3" s="55"/>
      <c r="D3" s="55"/>
      <c r="E3" s="55"/>
      <c r="F3" s="55"/>
      <c r="G3" s="51"/>
      <c r="H3" s="56" t="s">
        <v>72</v>
      </c>
      <c r="I3" s="56"/>
      <c r="J3" s="56"/>
      <c r="K3" s="70"/>
    </row>
    <row r="4" spans="1:11" ht="18.75" customHeight="1">
      <c r="A4" s="57" t="s">
        <v>47</v>
      </c>
      <c r="B4" s="57" t="s">
        <v>48</v>
      </c>
      <c r="C4" s="57" t="s">
        <v>49</v>
      </c>
      <c r="D4" s="58" t="s">
        <v>221</v>
      </c>
      <c r="E4" s="59" t="s">
        <v>222</v>
      </c>
      <c r="F4" s="60"/>
      <c r="G4" s="60"/>
      <c r="H4" s="60"/>
      <c r="I4" s="60"/>
      <c r="J4" s="71"/>
      <c r="K4" s="72"/>
    </row>
    <row r="5" spans="1:11" ht="18.75" customHeight="1">
      <c r="A5" s="61"/>
      <c r="B5" s="61"/>
      <c r="C5" s="62"/>
      <c r="D5" s="63"/>
      <c r="E5" s="57" t="s">
        <v>223</v>
      </c>
      <c r="F5" s="57" t="s">
        <v>195</v>
      </c>
      <c r="G5" s="59" t="s">
        <v>224</v>
      </c>
      <c r="H5" s="60"/>
      <c r="I5" s="71"/>
      <c r="J5" s="57" t="s">
        <v>225</v>
      </c>
      <c r="K5" s="72"/>
    </row>
    <row r="6" spans="1:11" ht="18.75" customHeight="1">
      <c r="A6" s="62"/>
      <c r="B6" s="62"/>
      <c r="C6" s="64"/>
      <c r="D6" s="65"/>
      <c r="E6" s="62"/>
      <c r="F6" s="62"/>
      <c r="G6" s="66" t="s">
        <v>85</v>
      </c>
      <c r="H6" s="66" t="s">
        <v>226</v>
      </c>
      <c r="I6" s="66" t="s">
        <v>227</v>
      </c>
      <c r="J6" s="62"/>
      <c r="K6" s="72"/>
    </row>
    <row r="7" spans="1:11" ht="18.75" customHeight="1">
      <c r="A7" s="66" t="s">
        <v>68</v>
      </c>
      <c r="B7" s="64"/>
      <c r="C7" s="64"/>
      <c r="D7" s="66"/>
      <c r="E7" s="67">
        <v>658</v>
      </c>
      <c r="F7" s="67">
        <v>3</v>
      </c>
      <c r="G7" s="66">
        <v>655</v>
      </c>
      <c r="H7" s="66">
        <v>205</v>
      </c>
      <c r="I7" s="66">
        <v>450</v>
      </c>
      <c r="J7" s="66">
        <v>0</v>
      </c>
      <c r="K7" s="72"/>
    </row>
    <row r="8" spans="1:11" ht="14.25" hidden="1">
      <c r="A8" s="66">
        <v>126</v>
      </c>
      <c r="B8" s="64" t="s">
        <v>69</v>
      </c>
      <c r="C8" s="64">
        <v>1</v>
      </c>
      <c r="D8" s="66">
        <v>2010301</v>
      </c>
      <c r="E8" s="67">
        <v>0</v>
      </c>
      <c r="F8" s="67">
        <v>0</v>
      </c>
      <c r="G8" s="66">
        <v>0</v>
      </c>
      <c r="H8" s="66">
        <v>0</v>
      </c>
      <c r="I8" s="66">
        <v>0</v>
      </c>
      <c r="J8" s="66">
        <v>0</v>
      </c>
      <c r="K8" s="72"/>
    </row>
    <row r="9" spans="1:11" ht="18.75" customHeight="1">
      <c r="A9" s="68">
        <v>126</v>
      </c>
      <c r="B9" s="64" t="s">
        <v>69</v>
      </c>
      <c r="C9" s="64">
        <v>1</v>
      </c>
      <c r="D9" s="68">
        <v>2010303</v>
      </c>
      <c r="E9" s="67">
        <v>658</v>
      </c>
      <c r="F9" s="67">
        <v>3</v>
      </c>
      <c r="G9" s="66">
        <v>655</v>
      </c>
      <c r="H9" s="66">
        <v>205</v>
      </c>
      <c r="I9" s="66">
        <v>450</v>
      </c>
      <c r="J9" s="66">
        <v>0</v>
      </c>
      <c r="K9" s="72"/>
    </row>
    <row r="10" spans="1:11" ht="14.25" hidden="1">
      <c r="A10" s="66">
        <v>126</v>
      </c>
      <c r="B10" s="64" t="s">
        <v>69</v>
      </c>
      <c r="C10" s="64">
        <v>1</v>
      </c>
      <c r="D10" s="66">
        <v>2080501</v>
      </c>
      <c r="E10" s="67">
        <v>0</v>
      </c>
      <c r="F10" s="67">
        <v>0</v>
      </c>
      <c r="G10" s="66">
        <v>0</v>
      </c>
      <c r="H10" s="66">
        <v>0</v>
      </c>
      <c r="I10" s="66">
        <v>0</v>
      </c>
      <c r="J10" s="66">
        <v>0</v>
      </c>
      <c r="K10" s="72"/>
    </row>
    <row r="11" spans="1:11" ht="21" customHeight="1">
      <c r="A11" s="69" t="s">
        <v>228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</row>
    <row r="12" spans="1:11" ht="21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</row>
  </sheetData>
  <sheetProtection/>
  <mergeCells count="15">
    <mergeCell ref="H1:J1"/>
    <mergeCell ref="A2:J2"/>
    <mergeCell ref="A3:F3"/>
    <mergeCell ref="H3:J3"/>
    <mergeCell ref="E4:J4"/>
    <mergeCell ref="G5:I5"/>
    <mergeCell ref="A11:J11"/>
    <mergeCell ref="A12:J12"/>
    <mergeCell ref="A4:A6"/>
    <mergeCell ref="B4:B6"/>
    <mergeCell ref="C4:C5"/>
    <mergeCell ref="D4:D6"/>
    <mergeCell ref="E5:E6"/>
    <mergeCell ref="F5:F6"/>
    <mergeCell ref="J5:J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showZeros="0" workbookViewId="0" topLeftCell="D1">
      <selection activeCell="G24" sqref="G24"/>
    </sheetView>
  </sheetViews>
  <sheetFormatPr defaultColWidth="9.00390625" defaultRowHeight="14.25"/>
  <cols>
    <col min="1" max="3" width="9.00390625" style="0" hidden="1" customWidth="1"/>
    <col min="4" max="6" width="7.75390625" style="0" customWidth="1"/>
    <col min="7" max="7" width="46.50390625" style="0" customWidth="1"/>
    <col min="8" max="8" width="9.00390625" style="0" hidden="1" customWidth="1"/>
    <col min="9" max="9" width="15.125" style="0" customWidth="1"/>
    <col min="10" max="10" width="15.50390625" style="0" customWidth="1"/>
    <col min="11" max="11" width="17.50390625" style="0" customWidth="1"/>
    <col min="12" max="12" width="1.875" style="0" customWidth="1"/>
  </cols>
  <sheetData>
    <row r="1" spans="1:12" ht="24" customHeight="1">
      <c r="A1" s="33" t="s">
        <v>229</v>
      </c>
      <c r="B1" s="34"/>
      <c r="C1" s="34"/>
      <c r="D1" s="35" t="s">
        <v>230</v>
      </c>
      <c r="E1" s="35"/>
      <c r="F1" s="35"/>
      <c r="G1" s="35"/>
      <c r="H1" s="35"/>
      <c r="I1" s="35"/>
      <c r="J1" s="35"/>
      <c r="K1" s="35"/>
      <c r="L1" s="33"/>
    </row>
    <row r="2" spans="1:12" ht="18" customHeight="1">
      <c r="A2" s="33"/>
      <c r="B2" s="34"/>
      <c r="C2" s="34"/>
      <c r="D2" s="36" t="s">
        <v>2</v>
      </c>
      <c r="E2" s="36"/>
      <c r="F2" s="36"/>
      <c r="G2" s="36"/>
      <c r="H2" s="36"/>
      <c r="I2" s="36"/>
      <c r="J2" s="36"/>
      <c r="K2" s="47" t="s">
        <v>156</v>
      </c>
      <c r="L2" s="33"/>
    </row>
    <row r="3" spans="1:12" ht="18" customHeight="1">
      <c r="A3" s="34" t="s">
        <v>47</v>
      </c>
      <c r="B3" s="34" t="s">
        <v>48</v>
      </c>
      <c r="C3" s="34" t="s">
        <v>221</v>
      </c>
      <c r="D3" s="37" t="s">
        <v>231</v>
      </c>
      <c r="E3" s="38"/>
      <c r="F3" s="39"/>
      <c r="G3" s="40" t="s">
        <v>157</v>
      </c>
      <c r="H3" s="41" t="s">
        <v>49</v>
      </c>
      <c r="I3" s="40" t="s">
        <v>68</v>
      </c>
      <c r="J3" s="40" t="s">
        <v>77</v>
      </c>
      <c r="K3" s="40" t="s">
        <v>78</v>
      </c>
      <c r="L3" s="48"/>
    </row>
    <row r="4" spans="1:12" ht="18" customHeight="1">
      <c r="A4" s="34"/>
      <c r="B4" s="34"/>
      <c r="C4" s="34"/>
      <c r="D4" s="42" t="s">
        <v>82</v>
      </c>
      <c r="E4" s="42" t="s">
        <v>83</v>
      </c>
      <c r="F4" s="42" t="s">
        <v>84</v>
      </c>
      <c r="G4" s="43"/>
      <c r="H4" s="44"/>
      <c r="I4" s="43"/>
      <c r="J4" s="43"/>
      <c r="K4" s="43"/>
      <c r="L4" s="48"/>
    </row>
    <row r="5" spans="1:12" ht="18" customHeight="1">
      <c r="A5" s="34"/>
      <c r="B5" s="34"/>
      <c r="C5" s="34"/>
      <c r="D5" s="42" t="s">
        <v>95</v>
      </c>
      <c r="E5" s="42" t="s">
        <v>95</v>
      </c>
      <c r="F5" s="42" t="s">
        <v>95</v>
      </c>
      <c r="G5" s="34"/>
      <c r="H5" s="34"/>
      <c r="I5" s="49"/>
      <c r="J5" s="49"/>
      <c r="K5" s="49"/>
      <c r="L5" s="48"/>
    </row>
    <row r="6" spans="1:12" ht="14.25" hidden="1">
      <c r="A6" s="34" t="s">
        <v>68</v>
      </c>
      <c r="B6" s="34"/>
      <c r="C6" s="34"/>
      <c r="D6" s="42"/>
      <c r="E6" s="42"/>
      <c r="F6" s="42"/>
      <c r="G6" s="34"/>
      <c r="H6" s="34"/>
      <c r="I6" s="49">
        <v>0</v>
      </c>
      <c r="J6" s="49">
        <v>0</v>
      </c>
      <c r="K6" s="49">
        <v>0</v>
      </c>
      <c r="L6" s="48"/>
    </row>
    <row r="7" spans="1:12" ht="40.5" hidden="1">
      <c r="A7" s="34">
        <v>126</v>
      </c>
      <c r="B7" s="34" t="s">
        <v>69</v>
      </c>
      <c r="C7" s="34">
        <v>201</v>
      </c>
      <c r="D7" s="42">
        <v>201</v>
      </c>
      <c r="E7" s="42"/>
      <c r="F7" s="42"/>
      <c r="G7" s="34" t="s">
        <v>97</v>
      </c>
      <c r="H7" s="34"/>
      <c r="I7" s="49">
        <v>0</v>
      </c>
      <c r="J7" s="49">
        <v>0</v>
      </c>
      <c r="K7" s="49">
        <v>0</v>
      </c>
      <c r="L7" s="48"/>
    </row>
    <row r="8" spans="1:12" ht="40.5" hidden="1">
      <c r="A8" s="34">
        <v>126</v>
      </c>
      <c r="B8" s="34" t="s">
        <v>69</v>
      </c>
      <c r="C8" s="34">
        <v>20103</v>
      </c>
      <c r="D8" s="42">
        <v>201</v>
      </c>
      <c r="E8" s="42">
        <v>3</v>
      </c>
      <c r="F8" s="42"/>
      <c r="G8" s="34" t="s">
        <v>99</v>
      </c>
      <c r="H8" s="34"/>
      <c r="I8" s="49">
        <v>0</v>
      </c>
      <c r="J8" s="49">
        <v>0</v>
      </c>
      <c r="K8" s="49">
        <v>0</v>
      </c>
      <c r="L8" s="48"/>
    </row>
    <row r="9" spans="1:12" ht="40.5" hidden="1">
      <c r="A9" s="34">
        <v>126</v>
      </c>
      <c r="B9" s="34" t="s">
        <v>69</v>
      </c>
      <c r="C9" s="34">
        <v>2010301</v>
      </c>
      <c r="D9" s="42">
        <v>201</v>
      </c>
      <c r="E9" s="42">
        <v>3</v>
      </c>
      <c r="F9" s="42">
        <v>1</v>
      </c>
      <c r="G9" s="34" t="s">
        <v>101</v>
      </c>
      <c r="H9" s="34">
        <v>1</v>
      </c>
      <c r="I9" s="49">
        <v>0</v>
      </c>
      <c r="J9" s="49">
        <v>0</v>
      </c>
      <c r="K9" s="49">
        <v>0</v>
      </c>
      <c r="L9" s="48"/>
    </row>
    <row r="10" spans="1:12" ht="40.5" hidden="1">
      <c r="A10" s="34">
        <v>126</v>
      </c>
      <c r="B10" s="34" t="s">
        <v>69</v>
      </c>
      <c r="C10" s="34">
        <v>2010303</v>
      </c>
      <c r="D10" s="42">
        <v>201</v>
      </c>
      <c r="E10" s="42">
        <v>3</v>
      </c>
      <c r="F10" s="42">
        <v>3</v>
      </c>
      <c r="G10" s="34" t="s">
        <v>102</v>
      </c>
      <c r="H10" s="34">
        <v>1</v>
      </c>
      <c r="I10" s="49">
        <v>0</v>
      </c>
      <c r="J10" s="49">
        <v>0</v>
      </c>
      <c r="K10" s="49">
        <v>0</v>
      </c>
      <c r="L10" s="48"/>
    </row>
    <row r="11" spans="1:12" ht="40.5" hidden="1">
      <c r="A11" s="34">
        <v>126</v>
      </c>
      <c r="B11" s="34" t="s">
        <v>69</v>
      </c>
      <c r="C11" s="34">
        <v>208</v>
      </c>
      <c r="D11" s="42">
        <v>208</v>
      </c>
      <c r="E11" s="42"/>
      <c r="F11" s="42"/>
      <c r="G11" s="34" t="s">
        <v>103</v>
      </c>
      <c r="H11" s="34"/>
      <c r="I11" s="49">
        <v>0</v>
      </c>
      <c r="J11" s="49">
        <v>0</v>
      </c>
      <c r="K11" s="49">
        <v>0</v>
      </c>
      <c r="L11" s="48"/>
    </row>
    <row r="12" spans="1:12" ht="40.5" hidden="1">
      <c r="A12" s="34">
        <v>126</v>
      </c>
      <c r="B12" s="34" t="s">
        <v>69</v>
      </c>
      <c r="C12" s="34">
        <v>20805</v>
      </c>
      <c r="D12" s="42">
        <v>208</v>
      </c>
      <c r="E12" s="42">
        <v>5</v>
      </c>
      <c r="F12" s="42"/>
      <c r="G12" s="34" t="s">
        <v>105</v>
      </c>
      <c r="H12" s="34"/>
      <c r="I12" s="49">
        <v>0</v>
      </c>
      <c r="J12" s="49">
        <v>0</v>
      </c>
      <c r="K12" s="49">
        <v>0</v>
      </c>
      <c r="L12" s="48"/>
    </row>
    <row r="13" spans="1:12" ht="40.5" hidden="1">
      <c r="A13" s="34">
        <v>126</v>
      </c>
      <c r="B13" s="34" t="s">
        <v>69</v>
      </c>
      <c r="C13" s="34">
        <v>2080501</v>
      </c>
      <c r="D13" s="42">
        <v>208</v>
      </c>
      <c r="E13" s="42">
        <v>5</v>
      </c>
      <c r="F13" s="42">
        <v>1</v>
      </c>
      <c r="G13" s="34" t="s">
        <v>106</v>
      </c>
      <c r="H13" s="34">
        <v>1</v>
      </c>
      <c r="I13" s="49">
        <v>0</v>
      </c>
      <c r="J13" s="49">
        <v>0</v>
      </c>
      <c r="K13" s="49">
        <v>0</v>
      </c>
      <c r="L13" s="48"/>
    </row>
    <row r="14" spans="1:12" ht="18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48"/>
    </row>
    <row r="15" spans="1:12" ht="11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33"/>
    </row>
    <row r="16" spans="4:11" ht="18.75" customHeight="1">
      <c r="D16" s="46" t="s">
        <v>232</v>
      </c>
      <c r="E16" s="46"/>
      <c r="F16" s="46"/>
      <c r="G16" s="46"/>
      <c r="H16" s="46"/>
      <c r="I16" s="46"/>
      <c r="J16" s="46"/>
      <c r="K16" s="46"/>
    </row>
  </sheetData>
  <sheetProtection/>
  <mergeCells count="9">
    <mergeCell ref="D1:K1"/>
    <mergeCell ref="D2:J2"/>
    <mergeCell ref="D3:F3"/>
    <mergeCell ref="D16:K16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showZeros="0" zoomScaleSheetLayoutView="100" workbookViewId="0" topLeftCell="A4">
      <selection activeCell="J10" sqref="J10"/>
    </sheetView>
  </sheetViews>
  <sheetFormatPr defaultColWidth="9.00390625" defaultRowHeight="14.25"/>
  <cols>
    <col min="1" max="1" width="17.875" style="1" customWidth="1"/>
    <col min="2" max="2" width="10.375" style="1" customWidth="1"/>
    <col min="3" max="3" width="14.625" style="1" customWidth="1"/>
    <col min="4" max="4" width="14.375" style="1" customWidth="1"/>
    <col min="5" max="5" width="32.125" style="1" customWidth="1"/>
    <col min="6" max="6" width="12.00390625" style="1" customWidth="1"/>
    <col min="7" max="7" width="30.50390625" style="1" customWidth="1"/>
    <col min="8" max="9" width="9.00390625" style="1" customWidth="1"/>
    <col min="10" max="10" width="25.00390625" style="1" customWidth="1"/>
    <col min="11" max="16384" width="9.00390625" style="1" customWidth="1"/>
  </cols>
  <sheetData>
    <row r="1" spans="1:7" ht="25.5" customHeight="1">
      <c r="A1" s="20" t="s">
        <v>233</v>
      </c>
      <c r="B1" s="20"/>
      <c r="C1" s="20"/>
      <c r="D1" s="20"/>
      <c r="E1" s="20"/>
      <c r="F1" s="20"/>
      <c r="G1" s="20"/>
    </row>
    <row r="3" spans="1:7" ht="21" customHeight="1">
      <c r="A3" s="21"/>
      <c r="B3" s="21"/>
      <c r="C3" s="21"/>
      <c r="D3" s="21"/>
      <c r="E3" s="21"/>
      <c r="F3" s="21"/>
      <c r="G3" s="22" t="s">
        <v>46</v>
      </c>
    </row>
    <row r="4" spans="1:7" ht="18.75" customHeight="1">
      <c r="A4" s="23" t="s">
        <v>48</v>
      </c>
      <c r="B4" s="24" t="s">
        <v>234</v>
      </c>
      <c r="C4" s="24" t="s">
        <v>235</v>
      </c>
      <c r="D4" s="24" t="s">
        <v>236</v>
      </c>
      <c r="E4" s="24"/>
      <c r="F4" s="24" t="s">
        <v>237</v>
      </c>
      <c r="G4" s="24"/>
    </row>
    <row r="5" spans="1:7" ht="24" customHeight="1">
      <c r="A5" s="23"/>
      <c r="B5" s="24"/>
      <c r="C5" s="24"/>
      <c r="D5" s="24" t="s">
        <v>238</v>
      </c>
      <c r="E5" s="24"/>
      <c r="F5" s="24" t="s">
        <v>239</v>
      </c>
      <c r="G5" s="24"/>
    </row>
    <row r="6" spans="1:7" ht="21.75" customHeight="1">
      <c r="A6" s="23"/>
      <c r="B6" s="24"/>
      <c r="C6" s="24"/>
      <c r="D6" s="24" t="s">
        <v>240</v>
      </c>
      <c r="E6" s="24" t="s">
        <v>241</v>
      </c>
      <c r="F6" s="24" t="s">
        <v>242</v>
      </c>
      <c r="G6" s="24" t="s">
        <v>241</v>
      </c>
    </row>
    <row r="7" spans="1:7" ht="43.5" customHeight="1">
      <c r="A7" s="25" t="s">
        <v>69</v>
      </c>
      <c r="B7" s="24" t="s">
        <v>50</v>
      </c>
      <c r="C7" s="26">
        <f>+SUM(C8:C13)</f>
        <v>3276.8600000000006</v>
      </c>
      <c r="D7" s="24"/>
      <c r="E7" s="24"/>
      <c r="F7" s="24"/>
      <c r="G7" s="24"/>
    </row>
    <row r="8" spans="1:10" ht="43.5" customHeight="1">
      <c r="A8" s="25" t="s">
        <v>69</v>
      </c>
      <c r="B8" s="25" t="s">
        <v>243</v>
      </c>
      <c r="C8" s="27">
        <v>891</v>
      </c>
      <c r="D8" s="28" t="s">
        <v>244</v>
      </c>
      <c r="E8" s="29" t="s">
        <v>245</v>
      </c>
      <c r="F8" s="28" t="s">
        <v>246</v>
      </c>
      <c r="G8" s="29" t="s">
        <v>247</v>
      </c>
      <c r="J8" s="32"/>
    </row>
    <row r="9" spans="1:7" ht="43.5" customHeight="1">
      <c r="A9" s="25" t="s">
        <v>69</v>
      </c>
      <c r="B9" s="30" t="s">
        <v>248</v>
      </c>
      <c r="C9" s="27">
        <v>846</v>
      </c>
      <c r="D9" s="28" t="s">
        <v>244</v>
      </c>
      <c r="E9" s="31" t="s">
        <v>249</v>
      </c>
      <c r="F9" s="28" t="s">
        <v>246</v>
      </c>
      <c r="G9" s="29" t="s">
        <v>250</v>
      </c>
    </row>
    <row r="10" spans="1:7" ht="43.5" customHeight="1">
      <c r="A10" s="25" t="s">
        <v>69</v>
      </c>
      <c r="B10" s="30" t="s">
        <v>251</v>
      </c>
      <c r="C10" s="27">
        <v>65</v>
      </c>
      <c r="D10" s="30" t="s">
        <v>252</v>
      </c>
      <c r="E10" s="31" t="s">
        <v>253</v>
      </c>
      <c r="F10" s="28" t="s">
        <v>246</v>
      </c>
      <c r="G10" s="29" t="s">
        <v>254</v>
      </c>
    </row>
    <row r="11" spans="1:7" ht="43.5" customHeight="1">
      <c r="A11" s="25" t="s">
        <v>69</v>
      </c>
      <c r="B11" s="30" t="s">
        <v>255</v>
      </c>
      <c r="C11" s="27">
        <v>1255.14</v>
      </c>
      <c r="D11" s="30" t="s">
        <v>256</v>
      </c>
      <c r="E11" s="31" t="s">
        <v>257</v>
      </c>
      <c r="F11" s="28" t="s">
        <v>246</v>
      </c>
      <c r="G11" s="31" t="s">
        <v>258</v>
      </c>
    </row>
    <row r="12" spans="1:7" ht="43.5" customHeight="1">
      <c r="A12" s="25" t="s">
        <v>69</v>
      </c>
      <c r="B12" s="30" t="s">
        <v>259</v>
      </c>
      <c r="C12" s="27">
        <v>161.44</v>
      </c>
      <c r="D12" s="30" t="s">
        <v>260</v>
      </c>
      <c r="E12" s="31" t="s">
        <v>261</v>
      </c>
      <c r="F12" s="30" t="s">
        <v>262</v>
      </c>
      <c r="G12" s="31" t="s">
        <v>263</v>
      </c>
    </row>
    <row r="13" spans="1:7" ht="43.5" customHeight="1">
      <c r="A13" s="25" t="s">
        <v>69</v>
      </c>
      <c r="B13" s="30" t="s">
        <v>264</v>
      </c>
      <c r="C13" s="27">
        <v>58.28</v>
      </c>
      <c r="D13" s="30" t="s">
        <v>260</v>
      </c>
      <c r="E13" s="31" t="s">
        <v>265</v>
      </c>
      <c r="F13" s="30" t="s">
        <v>266</v>
      </c>
      <c r="G13" s="31" t="s">
        <v>267</v>
      </c>
    </row>
  </sheetData>
  <sheetProtection/>
  <mergeCells count="11">
    <mergeCell ref="A1:G1"/>
    <mergeCell ref="A3:B3"/>
    <mergeCell ref="C3:D3"/>
    <mergeCell ref="E3:F3"/>
    <mergeCell ref="D4:E4"/>
    <mergeCell ref="F4:G4"/>
    <mergeCell ref="D5:E5"/>
    <mergeCell ref="F5:G5"/>
    <mergeCell ref="A4:A6"/>
    <mergeCell ref="B4:B6"/>
    <mergeCell ref="C4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记号</cp:lastModifiedBy>
  <dcterms:created xsi:type="dcterms:W3CDTF">2021-03-19T02:24:20Z</dcterms:created>
  <dcterms:modified xsi:type="dcterms:W3CDTF">2022-09-02T10:40:36Z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CBBE1EE04D7E4591BE94EC6F07D57EAA</vt:lpwstr>
  </property>
</Properties>
</file>