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firstSheet="6" activeTab="8"/>
  </bookViews>
  <sheets>
    <sheet name="2021年部门收支总体情况表 " sheetId="1" r:id="rId1"/>
    <sheet name="2021年部门收入总体情况表 " sheetId="2" r:id="rId2"/>
    <sheet name="2021年部门支出总体情况表" sheetId="3" r:id="rId3"/>
    <sheet name="2021年财政拨款收支总体情况表" sheetId="4" r:id="rId4"/>
    <sheet name="2021年一般公共预算支出情况表" sheetId="5" r:id="rId5"/>
    <sheet name="2021年一般公共预算基本支出情况表" sheetId="6" r:id="rId6"/>
    <sheet name="2021年一般公共预算“三公”经费支出情况表" sheetId="8" r:id="rId7"/>
    <sheet name="2021年政府性基金预算支出情况表" sheetId="7" r:id="rId8"/>
    <sheet name="2021年预算项目绩效目标表" sheetId="13" r:id="rId9"/>
    <sheet name="2021年整体支出绩效目标表" sheetId="14" r:id="rId10"/>
  </sheets>
  <definedNames>
    <definedName name="_xlnm._FilterDatabase" localSheetId="1" hidden="1">'2021年部门收入总体情况表 '!$A$5:$T$78</definedName>
    <definedName name="_xlnm._FilterDatabase" localSheetId="2" hidden="1">'2021年部门支出总体情况表'!$A$6:$V$370</definedName>
    <definedName name="_xlnm._FilterDatabase" localSheetId="6" hidden="1">'2021年一般公共预算“三公”经费支出情况表'!$E$1:$E$17</definedName>
    <definedName name="_xlnm.Print_Titles" localSheetId="8">'2021年预算项目绩效目标表'!$1:$6</definedName>
  </definedNames>
  <calcPr calcId="152511"/>
</workbook>
</file>

<file path=xl/calcChain.xml><?xml version="1.0" encoding="utf-8"?>
<calcChain xmlns="http://schemas.openxmlformats.org/spreadsheetml/2006/main">
  <c r="E5" i="6" l="1"/>
  <c r="D5" i="6"/>
</calcChain>
</file>

<file path=xl/sharedStrings.xml><?xml version="1.0" encoding="utf-8"?>
<sst xmlns="http://schemas.openxmlformats.org/spreadsheetml/2006/main" count="1469" uniqueCount="510">
  <si>
    <t>部门收支总体情况表</t>
  </si>
  <si>
    <t>单位:万元（保留两位小数）</t>
  </si>
  <si>
    <t>收                  入</t>
  </si>
  <si>
    <t>支                  出</t>
  </si>
  <si>
    <t>项         目</t>
  </si>
  <si>
    <t>本年预算</t>
  </si>
  <si>
    <t>一、地方公共财政预算收入</t>
  </si>
  <si>
    <t>一、基本支出</t>
  </si>
  <si>
    <t>   1、财政补助收入</t>
  </si>
  <si>
    <t>    工资福利支出</t>
  </si>
  <si>
    <t>   2、纳入一般公共预算管理的非税收入</t>
  </si>
  <si>
    <t>    商品和服务支出</t>
  </si>
  <si>
    <t>   其中:1.行政事业性收费收入</t>
  </si>
  <si>
    <t>    对个人和家庭的补助</t>
  </si>
  <si>
    <t>        2.罚没收入</t>
  </si>
  <si>
    <t>二、项目支出</t>
  </si>
  <si>
    <t>        3.专项收入</t>
  </si>
  <si>
    <t>    专项工作类项目</t>
  </si>
  <si>
    <t>        4.国有资本经营收入</t>
  </si>
  <si>
    <t>    基本建设支出类项目</t>
  </si>
  <si>
    <t>        5.国有资源(资产)有偿使用收入</t>
  </si>
  <si>
    <t>    经济社会事业发展类项目</t>
  </si>
  <si>
    <t>        6.其他收入</t>
  </si>
  <si>
    <t>    惠民政策到人类项目</t>
  </si>
  <si>
    <t>        7.捐赠收入</t>
  </si>
  <si>
    <t>    对乡镇和村级补助类项目</t>
  </si>
  <si>
    <t>        8.政府住房基金收入</t>
  </si>
  <si>
    <t>    其他类项目支出</t>
  </si>
  <si>
    <t>二、纳入财政专户管理的非税收入</t>
  </si>
  <si>
    <t>   其中：1、事业性收费收入</t>
  </si>
  <si>
    <t>         2、上级补助收入</t>
  </si>
  <si>
    <t>         3、其他收入</t>
  </si>
  <si>
    <t>三、政府性基金管理的收入</t>
  </si>
  <si>
    <t>本 年 支 出 合 计</t>
  </si>
  <si>
    <t>四、上级转移支付收入</t>
  </si>
  <si>
    <t>五、体制分成</t>
  </si>
  <si>
    <t>三、对附属单位补助支出</t>
  </si>
  <si>
    <t>本 年 收 入 合 计</t>
  </si>
  <si>
    <t>四、上缴上级支出</t>
  </si>
  <si>
    <t>六、上年结转</t>
  </si>
  <si>
    <t>五、结转下年</t>
  </si>
  <si>
    <t>收  入  总  计</t>
  </si>
  <si>
    <t>支  出  总  计</t>
  </si>
  <si>
    <t>部门收入总体情况表</t>
  </si>
  <si>
    <t>单位：万元</t>
  </si>
  <si>
    <t>单位代码</t>
  </si>
  <si>
    <t>单位名称</t>
  </si>
  <si>
    <t>编制序列</t>
  </si>
  <si>
    <t>合计</t>
  </si>
  <si>
    <t>财政补助收入</t>
  </si>
  <si>
    <t>纳入预算管理的非税收入</t>
  </si>
  <si>
    <t>纳入财政专户管理的非税收入</t>
  </si>
  <si>
    <t>纳入政府性基金管理的收入</t>
  </si>
  <si>
    <t>上级转移支付收入</t>
  </si>
  <si>
    <t>其他收入</t>
  </si>
  <si>
    <t>上年结转</t>
  </si>
  <si>
    <t>行政事业性收费收入</t>
  </si>
  <si>
    <t>罚没收入</t>
  </si>
  <si>
    <t>专项收入</t>
  </si>
  <si>
    <t>国有资本经营收入</t>
  </si>
  <si>
    <t>国有资源（资产）有偿使用收入</t>
  </si>
  <si>
    <t>捐赠收入</t>
  </si>
  <si>
    <t>政府住房基金收入</t>
  </si>
  <si>
    <t>上级补助收入</t>
  </si>
  <si>
    <t>   **</t>
  </si>
  <si>
    <t>        ****</t>
  </si>
  <si>
    <t>总计</t>
  </si>
  <si>
    <t>浏阳市教育局</t>
    <phoneticPr fontId="1" type="noConversion"/>
  </si>
  <si>
    <t>部门支出总体情况表</t>
  </si>
  <si>
    <t>单位：万元（保留两位小数）</t>
  </si>
  <si>
    <t>功能科目</t>
  </si>
  <si>
    <t>功能科目名称</t>
  </si>
  <si>
    <t>经办机构</t>
  </si>
  <si>
    <t>合  计</t>
  </si>
  <si>
    <t>基本支出</t>
  </si>
  <si>
    <t>项目支出</t>
  </si>
  <si>
    <t>对附属单位补助支出</t>
  </si>
  <si>
    <t>上缴上级支出</t>
  </si>
  <si>
    <t>结转下年</t>
  </si>
  <si>
    <t>类</t>
  </si>
  <si>
    <t>款</t>
  </si>
  <si>
    <t>项</t>
  </si>
  <si>
    <t>小计</t>
  </si>
  <si>
    <t>工资福利支出</t>
  </si>
  <si>
    <t>商品和服务支出</t>
  </si>
  <si>
    <t>对个人和家庭的补助</t>
  </si>
  <si>
    <t>专项工作类项目</t>
  </si>
  <si>
    <t>基本建设支出类项目</t>
  </si>
  <si>
    <t>社会事业发展类项目</t>
  </si>
  <si>
    <t>惠民政策到人类项目</t>
  </si>
  <si>
    <t>对乡镇和村级补助类项目</t>
  </si>
  <si>
    <t>其他类项目</t>
  </si>
  <si>
    <t>**</t>
  </si>
  <si>
    <t>*</t>
  </si>
  <si>
    <t>01</t>
  </si>
  <si>
    <t>行政运行</t>
  </si>
  <si>
    <t>02</t>
  </si>
  <si>
    <t>一般行政管理事务</t>
  </si>
  <si>
    <t>99</t>
  </si>
  <si>
    <t>其他教育管理事务支出</t>
  </si>
  <si>
    <t>学前教育</t>
  </si>
  <si>
    <t>小学教育</t>
  </si>
  <si>
    <t>03</t>
  </si>
  <si>
    <t>初中教育</t>
  </si>
  <si>
    <t>04</t>
  </si>
  <si>
    <t>高中教育</t>
  </si>
  <si>
    <t>其他普通教育支出</t>
  </si>
  <si>
    <t>中等职业教育</t>
  </si>
  <si>
    <t>技校教育</t>
  </si>
  <si>
    <t>07</t>
  </si>
  <si>
    <t>特殊学校教育</t>
  </si>
  <si>
    <t>08</t>
  </si>
  <si>
    <t>教师进修</t>
  </si>
  <si>
    <t>09</t>
  </si>
  <si>
    <t>其他教育费附加安排的支出</t>
  </si>
  <si>
    <t>财政拨款收支总体情况表</t>
  </si>
  <si>
    <t>收            入</t>
  </si>
  <si>
    <t>支              出</t>
  </si>
  <si>
    <t>项目</t>
  </si>
  <si>
    <t>一般公共预算</t>
  </si>
  <si>
    <t>政府性基金预算</t>
  </si>
  <si>
    <t>一、一般公共预算拨款</t>
  </si>
  <si>
    <t>一、一般公共服务</t>
  </si>
  <si>
    <t>  财政补助收入</t>
  </si>
  <si>
    <t>二、国防</t>
  </si>
  <si>
    <t>  纳入一般公共预算管理的非税收入</t>
  </si>
  <si>
    <t>三、公共安全</t>
  </si>
  <si>
    <t>    行政事业性收费收入</t>
  </si>
  <si>
    <t>四、教育</t>
  </si>
  <si>
    <t>    罚没收入</t>
  </si>
  <si>
    <t>五、科学技术支出</t>
  </si>
  <si>
    <t>    专项收入</t>
  </si>
  <si>
    <t>六、文化体育与传媒支出</t>
  </si>
  <si>
    <t>    国有资本经营收入</t>
  </si>
  <si>
    <t>七、社会保障和就业支出</t>
  </si>
  <si>
    <t>    国有资源(资产)有偿使用收入</t>
  </si>
  <si>
    <t>八、社会保险基金支出</t>
  </si>
  <si>
    <t>    其他收入</t>
  </si>
  <si>
    <t>九、医疗卫生支出</t>
  </si>
  <si>
    <t> 纳入财政专户管理的非税收入</t>
  </si>
  <si>
    <t>十、节能环保支出</t>
  </si>
  <si>
    <t> 上级转移支付收入</t>
  </si>
  <si>
    <t>十一、城乡社区支出</t>
  </si>
  <si>
    <t>  上年结转</t>
  </si>
  <si>
    <t>十二、农林水支出</t>
  </si>
  <si>
    <t> 体制分成</t>
  </si>
  <si>
    <t>十三、交通运输</t>
  </si>
  <si>
    <t>十四、资源勘探信息等支出</t>
  </si>
  <si>
    <t>二、政府性基金预算收入</t>
  </si>
  <si>
    <t>十五、商业服务业等支出</t>
  </si>
  <si>
    <t>十六、金融支出</t>
  </si>
  <si>
    <t>十七、援助其他地区支出</t>
  </si>
  <si>
    <t>十八、国土资源气象等支出</t>
  </si>
  <si>
    <t>十九、住房保障支出</t>
  </si>
  <si>
    <t>二十、粮油物资储备支出</t>
  </si>
  <si>
    <t>二一、灾害防治及应急管理支出</t>
  </si>
  <si>
    <t>二二、预备费</t>
  </si>
  <si>
    <t>二三、其他支出</t>
  </si>
  <si>
    <t>二四、转移性支出</t>
  </si>
  <si>
    <t>二五、债务还本支出</t>
  </si>
  <si>
    <t>二六、债务付息支出</t>
  </si>
  <si>
    <t>二七、债务发行费用支出</t>
  </si>
  <si>
    <t>本年收入合计</t>
  </si>
  <si>
    <t>本年支出合计</t>
  </si>
  <si>
    <t>一般公共预算支出情况表</t>
  </si>
  <si>
    <t>单位:万元</t>
  </si>
  <si>
    <t>科目名称</t>
  </si>
  <si>
    <t>***</t>
  </si>
  <si>
    <t>              ****</t>
  </si>
  <si>
    <t>教育支出</t>
  </si>
  <si>
    <t>教育管理事务</t>
  </si>
  <si>
    <t>普通教育</t>
  </si>
  <si>
    <t>职业教育</t>
  </si>
  <si>
    <t>特殊教育</t>
  </si>
  <si>
    <t>进修及培训</t>
  </si>
  <si>
    <t>教育费附加安排的支出</t>
  </si>
  <si>
    <t>一般公共预算基本支出情况表</t>
  </si>
  <si>
    <t>单位：元</t>
  </si>
  <si>
    <t>经济科目名称</t>
  </si>
  <si>
    <t>2021年预算</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</si>
  <si>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</si>
  <si>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</si>
  <si>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</si>
  <si>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</si>
  <si>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</si>
  <si>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</si>
  <si>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</si>
  <si>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</si>
  <si>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</si>
  <si>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</si>
  <si>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</si>
  <si>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</si>
  <si>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</si>
  <si>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</si>
  <si>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</si>
  <si>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</si>
  <si>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</si>
  <si>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</si>
  <si>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</si>
  <si>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</si>
  <si>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</si>
  <si>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</si>
  <si>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</si>
  <si>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</si>
  <si>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</si>
  <si>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</si>
  <si>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</si>
  <si>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</si>
  <si>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</si>
  <si>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</si>
  <si>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</si>
  <si>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</si>
  <si>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</si>
  <si>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</si>
  <si>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</si>
  <si>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</si>
  <si>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</si>
  <si>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t>
  </si>
  <si>
    <t>税金及附加费用</t>
  </si>
  <si>
    <t>其他商品和服务支出</t>
  </si>
  <si>
    <t>对个人和家庭的补助支出</t>
  </si>
  <si>
    <t>离休费</t>
  </si>
  <si>
    <t>退休费</t>
  </si>
  <si>
    <t>退职(役)费</t>
  </si>
  <si>
    <t>抚恤金</t>
  </si>
  <si>
    <t>生活补助</t>
  </si>
  <si>
    <t>救济费</t>
  </si>
  <si>
    <t>医疗费补助</t>
  </si>
  <si>
    <t>助学金</t>
  </si>
  <si>
    <t>奖励金</t>
  </si>
  <si>
    <t>代缴社会保险</t>
  </si>
  <si>
    <t>其他对个人和家庭的补助支出</t>
  </si>
  <si>
    <t>政府性基金预算支出情况表</t>
  </si>
  <si>
    <t>科目编码</t>
  </si>
  <si>
    <t>一般公共预算“三公”经费预算表</t>
  </si>
  <si>
    <t>功能科目代码</t>
  </si>
  <si>
    <t>三公经费</t>
  </si>
  <si>
    <t>合 计</t>
  </si>
  <si>
    <t>公务用车购置及运行费</t>
  </si>
  <si>
    <t>因公出国费</t>
  </si>
  <si>
    <t>公务用车购置费</t>
  </si>
  <si>
    <t>公务用车运行费</t>
  </si>
  <si>
    <t>浏阳市教育局</t>
  </si>
  <si>
    <t>浏阳市第一中学</t>
  </si>
  <si>
    <t>浏阳市田家炳实验中学</t>
  </si>
  <si>
    <t>浏阳市第四中学</t>
  </si>
  <si>
    <t>浏阳市职业中专</t>
  </si>
  <si>
    <t>浏阳市特殊教育学校</t>
  </si>
  <si>
    <t>浏阳市浏阳河中学</t>
  </si>
  <si>
    <t>湖南省石油化工技工学校</t>
  </si>
  <si>
    <t>项目名称</t>
  </si>
  <si>
    <t>教育专项工作经费</t>
  </si>
  <si>
    <t>政府性基金拨款</t>
  </si>
  <si>
    <t>单位代码</t>
    <phoneticPr fontId="4" type="noConversion"/>
  </si>
  <si>
    <t>单位名称</t>
    <phoneticPr fontId="4" type="noConversion"/>
  </si>
  <si>
    <t>年度预算申请</t>
  </si>
  <si>
    <t>部门职能
职责描述</t>
  </si>
  <si>
    <t>整体绩
效目标</t>
  </si>
  <si>
    <t>单位整体支出年度绩效目标</t>
    <phoneticPr fontId="4" type="noConversion"/>
  </si>
  <si>
    <t>资金总额</t>
  </si>
  <si>
    <t>按收入性质分</t>
  </si>
  <si>
    <t>按支出性质分</t>
  </si>
  <si>
    <t>产出指标</t>
  </si>
  <si>
    <t>效益指标</t>
  </si>
  <si>
    <t>国有资本经营预算拨款</t>
  </si>
  <si>
    <t>纳入专户的非税收入拨款</t>
  </si>
  <si>
    <t>其他资金</t>
  </si>
  <si>
    <t xml:space="preserve">    1、贯彻落实党和国家的教育方针、政策、法律法规，研究拟定全市教育改革与发展战略和教育事业发展规划，并组织实施。
　　2、综合管理和协调指导全市基础教育、职业教育、成人教育、特殊教育和社区教育工作，负责教育督导与评估的日常工作。
　　3、指导全市各级各类学校的教育教学工作，组织全市的教育科研活动；检查督导中小学课程计划的执行情况，组织实施素质教育。
　　4、负责管理全市教师队伍。负责依法依规履行教师招聘，教师资格认定，聘用、培训、调配交流、职称评定、工资调整、档案管理和考核奖惩等管理职责，负责系统行政监察工作。
　　5、配合有关部门，做好全市教育经费预决算和基层单位财务管理、审计监督等工作；管理有关助学金资助工作；负责全市教育教学设施的完善、维护、维修；负责教育技术装备与管理，组织实施信息技术教育。
　　6、统筹管理全市基础教育阶段的学历教育及各级各类学校的招生考试工作；负责初中、小学毕业证书的发放；负责大中专毕业生就业指导工作。
　　7、指导全市各级各类学校的思想政治、品德教育、体育卫生与艺术教育、安全教育及国防教育等工作。
　　8、依法审核（审批）社会力量办学机构并指导、监督、管理。
    9、管理局属单位，监督局属单位国有资产保值增值。
</t>
  </si>
  <si>
    <t xml:space="preserve">   一是落实立德树人根本任务。坚持育人为本、德育为先，把社会主义核心价值观贯穿于各级各类教育，落实到教育教学和管理服务各环节。深化未成年人思想道德建设，加强学校体育和美育工作，千方百计促进学生身心健康。
    二是着力提高教育质量。深化基础教育教学改革，深入实施素质教育，促进学生全面发展。推进职业教育产教融合、校企合作，加强职业能力和岗位适应训练，提高学生实践操作能力。
    三是调整优化教育结构。发展普惠性学前教育，扩大普惠性资源覆盖面，提高学前教育普及率。推进城乡义务教育一体化建设，促进义务教育均衡发展。加快普及高中阶段教育。
    四是大力促进教育公平。加快实施教育扶贫工程，精准资助家庭困难学生。保障进城务工人员随迁子女平等就近入学，关爱留守儿童，提高残疾儿童少年义务教育普及程度。深入实施中小学“阳光招生”工程，进一步消除大班额。
    五是深化教育综合改革。全面贯彻党的教育方针，以立德树人为根本任务，以推进教育治理体系和治理能力现代化为主线，以破解制约教育科学发展的关键领域和薄弱环节为突破口，紧紧围绕提高质量、促进公平、优化结构等重点，深入推进教育综合改革。
    六是强化教育发展保障。千方百计增加教育投入，着力构建政府投入为主、多渠道筹措教育经费的体制。进一步完善义务教育经费保障机制，深入实施乡村教师支持计划。推进教育信息化建设与应用，扩大优质资源覆盖面。</t>
  </si>
  <si>
    <t>一是体系结构不断优化。各级各类教育协调贯通，办学体制机制科学合理，教育供给形式内容更加丰富。学前教育发展水平大幅提升，义务教育优质均衡发展，高中阶段教育及现代职业教育进一步优化。
二是支撑条件更加完善。各级各类教育基础设施和教育信息化技术装备达到国家规定标准，师资队伍整体水平进一步提高，生均教育经费投入达到或超过全国平均水平。
三是治理能力显著增强。教育管理体制日益完善，教育决策科学化、民主化程度进一步提高，管办评分离机制健全，现代学校制度全面完善，教育开放不断扩大，教育发展活力明显增强。
四是教育质量持续提升。素质教育深入推进，教育目的和各级各类学校培养目标全面达成，创新创业教育取得重大进展，教育服务经济社会发展和创新驱动能力显著增强。
五是教育公平惠及全民。城乡教育基本公共服务体系全面覆盖，优质教育资源大幅扩充，人才培养与考试招生制度不断完善，教育精准扶贫任务全面完成，教育发展成果全民共享。</t>
  </si>
  <si>
    <t>一是2021年71个单位人员经费足额发放到位；
二是2021年公用经费规范使用，确保单位（学校）正常运转；　　　　　　　　　三是2021年单位（学校）项目经费使用规范，促进单位特色发展和持续发展。</t>
    <phoneticPr fontId="26" type="noConversion"/>
  </si>
  <si>
    <t>2021年整体支出绩效目标表</t>
    <phoneticPr fontId="26" type="noConversion"/>
  </si>
  <si>
    <t>资金安排(万元)</t>
  </si>
  <si>
    <t>项目实施产出成果目标</t>
  </si>
  <si>
    <t>项目绩效目标</t>
  </si>
  <si>
    <t>定量或定性目标(成果目标)</t>
  </si>
  <si>
    <t>定量或定性目标(绩效目标)</t>
  </si>
  <si>
    <t>目标类型</t>
  </si>
  <si>
    <t>目标(指标)内容</t>
  </si>
  <si>
    <t>效益类型</t>
  </si>
  <si>
    <t>督导责任区工作经费</t>
  </si>
  <si>
    <t>建立督学责任区10个，进一步加大各督学责任区的作用，促进辖区内学校教育教学质量的提升</t>
  </si>
  <si>
    <t>为教育发展打好基础，为社会培训优秀人才</t>
  </si>
  <si>
    <t>中小学校舍维修长效机制配套</t>
  </si>
  <si>
    <t>对全市出现问题的中小学校舍进行维修改造，使师生有一个安定的生活、工作、学习环境</t>
  </si>
  <si>
    <t>社会满意率</t>
  </si>
  <si>
    <t>公办幼儿园建设费</t>
  </si>
  <si>
    <t>义务教育寄宿费免除补助专项经费</t>
  </si>
  <si>
    <t>按要求对免除寄宿费的学校进行适当补助，确保离校较远的学生能顺利住校学习</t>
  </si>
  <si>
    <t>社会满意度</t>
  </si>
  <si>
    <t>义务教育阶段公用经费</t>
  </si>
  <si>
    <t>切实落实国家免补政策，完成义务教育阶段学校免除学杂费任务</t>
  </si>
  <si>
    <t>减轻家长负担，确保学生入学率</t>
  </si>
  <si>
    <t>切实落实国家免补政策，完成义务教育阶段学校免除学杂费、课本费任务</t>
  </si>
  <si>
    <t>保安门卫工资</t>
  </si>
  <si>
    <t>全市中小学配备保安人员，维护校园安全，确保师生在校安全</t>
  </si>
  <si>
    <t>中小学生饮水费</t>
  </si>
  <si>
    <t>安装中小学生健康饮水设备，为中小学饮食饮水安全提供保障</t>
  </si>
  <si>
    <t>确保中小学生饮水安全率</t>
  </si>
  <si>
    <t>社区教育经费</t>
  </si>
  <si>
    <t>及时组织开展相关社区学校活动，促进社区教育进一步发展</t>
  </si>
  <si>
    <t>进一步扩大教育活动范围，实施全民教育活动</t>
  </si>
  <si>
    <t>职业教育经费</t>
  </si>
  <si>
    <t>大力发展职业教育，培养技术型人才</t>
  </si>
  <si>
    <t>为社会发展提供人才</t>
  </si>
  <si>
    <t>对已认定的普惠性幼儿园进行补助，促进普惠性幼儿园高品质发展</t>
  </si>
  <si>
    <t>降低幼儿保费标准，减轻农民负担</t>
  </si>
  <si>
    <t>教育信息化等专项经费</t>
  </si>
  <si>
    <t>加快教育信息化基础设施建设，组建教育城域网</t>
  </si>
  <si>
    <t>教育信息现代化</t>
  </si>
  <si>
    <t>学生用车经费</t>
  </si>
  <si>
    <t>补助校车座位，减轻农民负担</t>
  </si>
  <si>
    <t>确保学生乘车安全，维护社会稳定</t>
  </si>
  <si>
    <t>师训费</t>
  </si>
  <si>
    <t>质量指标</t>
  </si>
  <si>
    <t>培训中小学教师，提高教师教育水平</t>
  </si>
  <si>
    <t>代课金</t>
  </si>
  <si>
    <t>解决全市中小学校部分代课教师工资奖金，确保学校正常开课</t>
  </si>
  <si>
    <t>确保教育教学质量</t>
  </si>
  <si>
    <t>对全市有寄宿的中小学校寄宿生管理人员进行补助</t>
  </si>
  <si>
    <t>确保学生在校的安全，维护社会稳定，减轻民众负担</t>
  </si>
  <si>
    <t>按要求完成家庭经济困难幼儿入园补助工作，确保幼儿正常入园，逐步提高幼儿的入园率</t>
  </si>
  <si>
    <t>减轻贫困幼儿家庭经济负担，确保幼儿正常接受三年幼儿教育</t>
  </si>
  <si>
    <t>完成义务教育阶段贫困寄宿生生活补助</t>
  </si>
  <si>
    <t>减轻贫困寄宿生家庭经济负担，确保学生入学率</t>
  </si>
  <si>
    <t>为全市家庭经济困难高中学生免除学费</t>
  </si>
  <si>
    <t>减轻经济困难高中学生的家庭负担，确保学生入学率</t>
  </si>
  <si>
    <t>完成家庭贫困的普通高中生生活补助</t>
  </si>
  <si>
    <t>完成中职免学费及长沙户籍学生学费补助</t>
  </si>
  <si>
    <t>名师及骨干教师补助</t>
  </si>
  <si>
    <t>提高教师参与教研教改的积极性，促使课堂教学效率提高</t>
  </si>
  <si>
    <t>为社会发展培训优秀人才，促进教育质量提高</t>
  </si>
  <si>
    <t>做好已认定的民办（代课）教师生活困难补助</t>
  </si>
  <si>
    <t>正式民办人员及工友工资</t>
  </si>
  <si>
    <t>在职民办人员及工友工资、津贴等</t>
  </si>
  <si>
    <t>维护教师队伍稳定</t>
  </si>
  <si>
    <t>离退休、重病人员医疗补助及工伤补助</t>
  </si>
  <si>
    <t>对离退休人员、重大疾病的教师、工伤人员给予适当补助</t>
  </si>
  <si>
    <t>减轻患重病教师家庭经济负担，缓解社会矛盾，提高老师幸福指数</t>
  </si>
  <si>
    <t>激励优秀管理人员及教师，进一步提高教学质量</t>
  </si>
  <si>
    <t>确保高考一本率达50%以上，为社会输送人才</t>
  </si>
  <si>
    <t>按政策要求免费发放普通高中建档立卡等四类家庭学生教科书和教辅材料</t>
  </si>
  <si>
    <t>精准扶贫，促社会稳定发展</t>
  </si>
  <si>
    <t>浏阳市所有八年级学生综合素质教育培训</t>
  </si>
  <si>
    <t>提高学生综合素质，让学生得到锻炼，合格率达标</t>
  </si>
  <si>
    <t>职业中专专业教师经费</t>
  </si>
  <si>
    <t>学校聘请专业教师12人，对高二年级学生进行专业教育教学，时间一年。</t>
  </si>
  <si>
    <t>学生技能得到提升，家长认可，社会好评</t>
  </si>
  <si>
    <t>特校教师师训费</t>
  </si>
  <si>
    <t>培训特殊教育专业教师，提高教师教育水平</t>
  </si>
  <si>
    <t>加快推动我市特殊教育发展，大力提升特殊教育水平</t>
  </si>
  <si>
    <t>学生伙食补助</t>
  </si>
  <si>
    <t>保障义务教育阶段适龄残疾儿童受教育权利，保障其在学习过程中的各项条件。</t>
  </si>
  <si>
    <t>第二中学</t>
  </si>
  <si>
    <t>二中与雅礼联合办学经费</t>
  </si>
  <si>
    <t>数量指标</t>
  </si>
  <si>
    <t>1、雅礼委派教学副校长。
2、雅礼每学期进行2次以上办学指导，并委派骨干教师现场指导教学、德育、教研等专题活动。</t>
  </si>
  <si>
    <t>可持续影响指标</t>
  </si>
  <si>
    <t>德育、教学、教研全面深化发展，逐步形成二中办学特色</t>
  </si>
  <si>
    <t>其他惠民政策到人类项目</t>
  </si>
  <si>
    <t>成本指标</t>
  </si>
  <si>
    <t>社会效益</t>
  </si>
  <si>
    <t>其他经济社会事业发展类项目</t>
  </si>
  <si>
    <t>其他专项工作类项目</t>
  </si>
  <si>
    <t>教育强市建设、民办教育、学前教育发展、校园周边环境整治、体育场地对外开放补助等专项工作经费</t>
  </si>
  <si>
    <t>促进各类教育发展</t>
  </si>
  <si>
    <t>浏阳市教育局机关</t>
  </si>
  <si>
    <t>教育各类考试费</t>
  </si>
  <si>
    <t>全年高考、生考、成考、学考、中考、艺考等15项考试组考经费</t>
  </si>
  <si>
    <t>保障全年高考、生考、成考、学考、中考、艺考等15项考试组考顺利进行</t>
  </si>
  <si>
    <t>中考组考费</t>
  </si>
  <si>
    <t>局机关教育管理所开展的各项活动经费</t>
  </si>
  <si>
    <t>确保全市教育教学工作达到最高效益、全心全意为教育服务，争取让全市满意。</t>
  </si>
  <si>
    <t>教育基建工程项目管理经费</t>
  </si>
  <si>
    <t>教育基建工程审计工作经费，确保年内学校基础建设低成本高质量。</t>
  </si>
  <si>
    <t>对本系统内部工程审计 ，预计可节约工程支出达2000万元，用最少的钱办最好的事</t>
  </si>
  <si>
    <t>预算绩效管理经费</t>
  </si>
  <si>
    <t>完成好系统内项目自评工资</t>
  </si>
  <si>
    <t>通过项目自评，让项目经费使用达到利益最大化，最大程度奖教育各项资金用到恰到好处。</t>
  </si>
  <si>
    <t>教师节、三八节表彰经费</t>
  </si>
  <si>
    <t>全年对全系统优秀教师及管理人员进行表彰，提高全教师工作积极性。</t>
  </si>
  <si>
    <t>对全系统优秀教师进行表彰，为社会输送优秀人才，通过激励教师，不断提高教师工作积极性</t>
  </si>
  <si>
    <t>其他日常性专项工作经费</t>
  </si>
  <si>
    <t>完成好全系统教师师德师风教师队伍建设等教师管理工作和学生动会、艺术节等各项工作</t>
  </si>
  <si>
    <t>确保完成好全系统师生管理工作，保障教育系统综合素质全面开花，做到教育百花齐放。</t>
  </si>
  <si>
    <t>2020年工程建设费</t>
    <phoneticPr fontId="26" type="noConversion"/>
  </si>
  <si>
    <t>对家庭困难的中职学生进行补助</t>
    <phoneticPr fontId="26" type="noConversion"/>
  </si>
  <si>
    <t>减轻经济困难中职学生的家庭负担，确保学生入学率</t>
    <phoneticPr fontId="26" type="noConversion"/>
  </si>
  <si>
    <t>使残障家庭能安心生活，使残疾孩子能像健康孩子一样正常接受学习</t>
    <phoneticPr fontId="26" type="noConversion"/>
  </si>
  <si>
    <t>对中考、联考及年度绩效考核优胜单位进行表彰，对困难教师进行补助，对山区优秀教师进行奖励</t>
    <phoneticPr fontId="26" type="noConversion"/>
  </si>
  <si>
    <t>进一步提高全市教育教学及管理水平；让家庭困难的老师感受到政府的关怀</t>
    <phoneticPr fontId="26" type="noConversion"/>
  </si>
  <si>
    <t>浏阳市教育局机关</t>
    <phoneticPr fontId="26" type="noConversion"/>
  </si>
  <si>
    <t>完成2020年相关建设项目，确保各项为民办实事工程顺利完成，合格率达标</t>
    <phoneticPr fontId="1" type="noConversion"/>
  </si>
  <si>
    <t>计划建设公办幼儿园6所，合格率达标</t>
    <phoneticPr fontId="1" type="noConversion"/>
  </si>
  <si>
    <t>义务教育阶段免作业本、音像教材、教科书、循环教科书</t>
    <phoneticPr fontId="1" type="noConversion"/>
  </si>
  <si>
    <t>普惠性幼儿园补助经费</t>
    <phoneticPr fontId="1" type="noConversion"/>
  </si>
  <si>
    <t>义务教育阶段学校寄宿生管理人员补助</t>
    <phoneticPr fontId="1" type="noConversion"/>
  </si>
  <si>
    <t>家庭经济困难幼儿入园补助(包含浏阳三类、非浏四类）</t>
    <phoneticPr fontId="1" type="noConversion"/>
  </si>
  <si>
    <t>义务教育阶段贫困寄宿生补助(包含浏阳三类、非浏四类）</t>
    <phoneticPr fontId="1" type="noConversion"/>
  </si>
  <si>
    <t>高中免学费</t>
    <phoneticPr fontId="1" type="noConversion"/>
  </si>
  <si>
    <t>普通高中国家助学金</t>
    <phoneticPr fontId="1" type="noConversion"/>
  </si>
  <si>
    <t>中职免学费</t>
    <phoneticPr fontId="1" type="noConversion"/>
  </si>
  <si>
    <t>技校免学费</t>
    <phoneticPr fontId="1" type="noConversion"/>
  </si>
  <si>
    <t>减轻家庭经济困难中职学生的家庭负担，提高学生入学率</t>
    <phoneticPr fontId="1" type="noConversion"/>
  </si>
  <si>
    <t>完成技工学校学生免学费补助</t>
    <phoneticPr fontId="1" type="noConversion"/>
  </si>
  <si>
    <t>中等职业学校助学金</t>
    <phoneticPr fontId="26" type="noConversion"/>
  </si>
  <si>
    <t>减轻家庭经济困难技工学校学生的家庭负担，提高学生入学率</t>
    <phoneticPr fontId="1" type="noConversion"/>
  </si>
  <si>
    <t>民办(代课)教师生活困难补助</t>
    <phoneticPr fontId="1" type="noConversion"/>
  </si>
  <si>
    <t>高考考务费目标管理奖</t>
    <phoneticPr fontId="1" type="noConversion"/>
  </si>
  <si>
    <t>普通高中免教科书和教辅材料费</t>
  </si>
  <si>
    <t>浏阳市职业中专</t>
    <phoneticPr fontId="1" type="noConversion"/>
  </si>
  <si>
    <t>素质教育基地办公费</t>
    <phoneticPr fontId="1" type="noConversion"/>
  </si>
  <si>
    <t>浏阳市素质教育基地</t>
    <phoneticPr fontId="1" type="noConversion"/>
  </si>
  <si>
    <t>免课程资源（学前教育）</t>
    <phoneticPr fontId="1" type="noConversion"/>
  </si>
  <si>
    <t>完成学前教育免费发放课程资源包</t>
    <phoneticPr fontId="1" type="noConversion"/>
  </si>
  <si>
    <t>减轻幼儿家长负担，优化学前教育</t>
    <phoneticPr fontId="1" type="noConversion"/>
  </si>
  <si>
    <t>中小学心理健康教育经费</t>
  </si>
  <si>
    <t>促进学生心理健康发展</t>
    <phoneticPr fontId="1" type="noConversion"/>
  </si>
  <si>
    <t>支持中小学开展心理健康教育</t>
    <phoneticPr fontId="1" type="noConversion"/>
  </si>
  <si>
    <t>学前教育生均公用经费</t>
  </si>
  <si>
    <t>完成对公办幼儿园公用经费补助</t>
    <phoneticPr fontId="1" type="noConversion"/>
  </si>
  <si>
    <t xml:space="preserve">应急经费 </t>
    <phoneticPr fontId="1" type="noConversion"/>
  </si>
  <si>
    <t>维护校园师生安全稳定</t>
    <phoneticPr fontId="1" type="noConversion"/>
  </si>
  <si>
    <t>维护社会稳定，减少群体事件</t>
    <phoneticPr fontId="1" type="noConversion"/>
  </si>
  <si>
    <t>促进特色教育发展</t>
    <phoneticPr fontId="1" type="noConversion"/>
  </si>
  <si>
    <t>对劳动实践基地、课题科研工作、高一军训工作、珠心算传承与发展进行补助</t>
    <phoneticPr fontId="1" type="noConversion"/>
  </si>
  <si>
    <t>送教上门和医教结合工作经费</t>
    <phoneticPr fontId="1" type="noConversion"/>
  </si>
  <si>
    <t>送教学生的送教设施、人员经费、交通费得到了进一步保障</t>
  </si>
  <si>
    <t>说明：</t>
  </si>
  <si>
    <t>2021年本单位无政府性基金预算</t>
    <phoneticPr fontId="1" type="noConversion"/>
  </si>
  <si>
    <t>浏阳市第二中学</t>
  </si>
  <si>
    <t>浏阳市第三中学</t>
  </si>
  <si>
    <t>浏阳市第五中学</t>
  </si>
  <si>
    <t>浏阳市第六中学</t>
  </si>
  <si>
    <t>浏阳市第八中学</t>
  </si>
  <si>
    <t>浏阳市第九中学</t>
  </si>
  <si>
    <t>浏阳市第十一中学</t>
  </si>
  <si>
    <t>浏阳市教师进修学校</t>
  </si>
  <si>
    <t>浏阳市青少年素质教育培训中心</t>
  </si>
  <si>
    <t>浏阳市集里街道初级中学</t>
  </si>
  <si>
    <t>浏阳市荷花街道荷花初级中学</t>
  </si>
  <si>
    <t>浏阳市关口街道初级中学</t>
  </si>
  <si>
    <t>浏阳市溪江乡溪江初级中学</t>
  </si>
  <si>
    <t>浏阳市古港镇古港初级中学</t>
  </si>
  <si>
    <t>浏阳市高坪乡高坪初级中学</t>
  </si>
  <si>
    <t>浏阳市三口乡三口初级中学</t>
  </si>
  <si>
    <t>浏阳市沿溪镇沿溪初级中学</t>
  </si>
  <si>
    <t>浏阳市官渡镇官渡初级中学</t>
  </si>
  <si>
    <t>浏阳市达浒镇达浒初级中学</t>
  </si>
  <si>
    <t>浏阳市永和镇永和初级中学</t>
  </si>
  <si>
    <t>浏阳市七宝山乡七宝山初级中学</t>
  </si>
  <si>
    <t>浏阳市张坊镇张坊初级中学</t>
  </si>
  <si>
    <t>浏阳市小河乡小河初级中学</t>
  </si>
  <si>
    <t>浏阳市大围山镇大围山初级中学</t>
  </si>
  <si>
    <t>浏阳市大瑶镇大瑶初级中学</t>
  </si>
  <si>
    <t>浏阳市杨花乡杨花初级中学</t>
  </si>
  <si>
    <t>浏阳市金刚镇金刚初级中学</t>
  </si>
  <si>
    <t>浏阳市澄潭江镇澄潭江初级中学</t>
  </si>
  <si>
    <t>浏阳市澄潭江镇山下初级中学</t>
  </si>
  <si>
    <t>浏阳市文家市镇文家市初级中学</t>
  </si>
  <si>
    <t>浏阳市文家市镇岩前初级中学</t>
  </si>
  <si>
    <t>浏阳市中和镇中和初级中学</t>
  </si>
  <si>
    <t>浏阳市枨冲镇枨冲初级中学</t>
  </si>
  <si>
    <t>浏阳市枨冲镇青草初级中学</t>
  </si>
  <si>
    <t>浏阳市太平桥镇太平桥初级中学</t>
  </si>
  <si>
    <t>浏阳市葛家乡葛家初级中学</t>
  </si>
  <si>
    <t>浏阳市官桥乡官桥初级中学</t>
  </si>
  <si>
    <t>浏阳市普迹镇普迹初级中学</t>
  </si>
  <si>
    <t>浏阳市镇头镇镇头初级中学</t>
  </si>
  <si>
    <t>浏阳市镇头镇扬眉初级中学</t>
  </si>
  <si>
    <t>浏阳市柏加镇柏加初级中学</t>
  </si>
  <si>
    <t>浏阳市洞阳镇洞阳初级中学</t>
  </si>
  <si>
    <t>浏阳一中高新区实验中学</t>
  </si>
  <si>
    <t>浏阳市永安镇丰裕初级中学</t>
  </si>
  <si>
    <t>浏阳市蕉溪乡蕉溪初级中学</t>
  </si>
  <si>
    <t>浏阳市北盛镇北盛初级中学</t>
  </si>
  <si>
    <t>浏阳市北盛镇乌龙初级中学</t>
  </si>
  <si>
    <t>浏阳市沙市镇文光初级中学</t>
  </si>
  <si>
    <t>浏阳市沙市镇赤马初级中学</t>
  </si>
  <si>
    <t>浏阳市沙市镇秀山初级中学</t>
  </si>
  <si>
    <t>浏阳市淳口镇淳口初级中学</t>
  </si>
  <si>
    <t>浏阳市淳口镇楼古初级中学</t>
  </si>
  <si>
    <t>浏阳市淳口镇山田初级中学</t>
  </si>
  <si>
    <t>浏阳市龙伏镇龙伏初级中学</t>
  </si>
  <si>
    <t>浏阳市龙伏镇泮春初级中学</t>
  </si>
  <si>
    <t>浏阳市社港镇社港初级中学</t>
  </si>
  <si>
    <t>浏阳市社港镇双狮坪初级中学</t>
  </si>
  <si>
    <t>浏阳市第十中学</t>
  </si>
  <si>
    <t>浏阳市青少年校外活动中心</t>
  </si>
  <si>
    <t>长郡.浏阳实验中学</t>
  </si>
  <si>
    <t>浏阳市澄潭江镇大圣初级中学</t>
  </si>
  <si>
    <t>浏阳市关口街道道吾初级学校</t>
  </si>
  <si>
    <t>浏阳市机关幼儿园</t>
  </si>
  <si>
    <t>浏阳市教育局二级机构统管</t>
  </si>
  <si>
    <t>2021年预算项目绩效目标表</t>
    <phoneticPr fontId="26" type="noConversion"/>
  </si>
  <si>
    <t>编制单位:</t>
  </si>
  <si>
    <t>编制单位:浏阳市教育局（汇总）</t>
    <phoneticPr fontId="1" type="noConversion"/>
  </si>
  <si>
    <t>编制单位:浏阳市教育局（汇总）</t>
    <phoneticPr fontId="1" type="noConversion"/>
  </si>
  <si>
    <t>编制单位:浏阳市教育局（汇总）</t>
    <phoneticPr fontId="1" type="noConversion"/>
  </si>
  <si>
    <t>浏阳市教育局（汇总）</t>
    <phoneticPr fontId="26" type="noConversion"/>
  </si>
  <si>
    <t>浏阳市教育局（汇总）</t>
    <phoneticPr fontId="4" type="noConversion"/>
  </si>
  <si>
    <t>经济科目代码</t>
    <phoneticPr fontId="4" type="noConversion"/>
  </si>
  <si>
    <t>合计</t>
    <phoneticPr fontId="4" type="noConversion"/>
  </si>
  <si>
    <t>人员经费</t>
    <phoneticPr fontId="4" type="noConversion"/>
  </si>
  <si>
    <t>公用经费</t>
    <phoneticPr fontId="4" type="noConversion"/>
  </si>
  <si>
    <t>总计</t>
    <phoneticPr fontId="4" type="noConversion"/>
  </si>
  <si>
    <t>编制单位:浏阳市教育局（汇总）</t>
    <phoneticPr fontId="1" type="noConversion"/>
  </si>
  <si>
    <t>编制单位:浏阳市教育局（汇总）</t>
    <phoneticPr fontId="1" type="noConversion"/>
  </si>
  <si>
    <t>浏阳市教育局二级机构统管</t>
    <phoneticPr fontId="1" type="noConversion"/>
  </si>
  <si>
    <t>浏阳市教育局二级机构统管</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</si>
</sst>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00_ "/>
    <numFmt numFmtId="178" formatCode="#,##0_ "/>
    <numFmt numFmtId="179" formatCode="#,##0.0_ "/>
    <numFmt numFmtId="180" formatCode=";;"/>
    <numFmt numFmtId="181" formatCode="0.00_);[Red]\(0.00\)"/>
  </numFmts>
  <fonts count="47">
    <font>
      <sz val="11"/>
      <color theme="1"/>
      <name val="宋体"/>
      <family val="2"/>
      <scheme val="minor"/>
    </font>
    <font>
      <sz val="9"/>
      <name val="宋体"/>
      <family val="3"/>
      <charset val="134"/>
      <scheme val="minor"/>
    </font>
    <font>
      <sz val="13"/>
      <name val="宋体"/>
      <family val="3"/>
      <charset val="134"/>
    </font>
    <font>
      <b/>
      <sz val="13"/>
      <name val="宋体"/>
      <family val="3"/>
      <charset val="134"/>
    </font>
    <font>
      <sz val="9"/>
      <name val="宋体"/>
      <family val="3"/>
      <charset val="134"/>
    </font>
    <font>
      <b/>
      <sz val="25"/>
      <name val="宋体"/>
      <family val="3"/>
      <charset val="134"/>
    </font>
    <font>
      <b/>
      <sz val="10"/>
      <name val="宋体"/>
      <family val="3"/>
      <charset val="134"/>
    </font>
    <font>
      <sz val="10"/>
      <name val="宋体"/>
      <family val="3"/>
      <charset val="134"/>
    </font>
    <font>
      <b/>
      <sz val="17"/>
      <name val="宋体"/>
      <family val="3"/>
      <charset val="134"/>
    </font>
    <font>
      <sz val="11"/>
      <name val="SimSun"/>
      <charset val="134"/>
    </font>
    <font>
      <sz val="9"/>
      <name val="SimSun"/>
      <charset val="134"/>
    </font>
    <font>
      <sz val="10"/>
      <name val="Times New Roman"/>
      <family val="1"/>
    </font>
    <font>
      <b/>
      <sz val="20"/>
      <name val="宋体"/>
      <family val="3"/>
      <charset val="134"/>
    </font>
    <font>
      <b/>
      <sz val="9"/>
      <name val="宋体"/>
      <family val="3"/>
      <charset val="134"/>
    </font>
    <font>
      <b/>
      <sz val="17"/>
      <name val="SimSun"/>
      <charset val="134"/>
    </font>
    <font>
      <sz val="11"/>
      <name val="宋体"/>
      <family val="3"/>
      <charset val="134"/>
    </font>
    <font>
      <sz val="11"/>
      <name val="Times New Roman"/>
      <family val="1"/>
    </font>
    <font>
      <sz val="14"/>
      <name val="SimSun"/>
      <charset val="134"/>
    </font>
    <font>
      <b/>
      <sz val="18"/>
      <name val="SimSun"/>
      <charset val="134"/>
    </font>
    <font>
      <sz val="13"/>
      <name val="Times New Roman"/>
      <family val="1"/>
    </font>
    <font>
      <b/>
      <sz val="10"/>
      <name val="Times New Roman"/>
      <family val="1"/>
    </font>
    <font>
      <sz val="10"/>
      <name val="SimSun"/>
      <charset val="134"/>
    </font>
    <font>
      <sz val="17"/>
      <name val="SimSun"/>
      <charset val="134"/>
    </font>
    <font>
      <sz val="14"/>
      <name val="仿宋_GB2312"/>
      <family val="3"/>
      <charset val="134"/>
    </font>
    <font>
      <sz val="12"/>
      <name val="宋体"/>
      <family val="3"/>
      <charset val="134"/>
    </font>
    <font>
      <b/>
      <sz val="20"/>
      <name val="宋体"/>
      <family val="3"/>
      <charset val="134"/>
      <scheme val="minor"/>
    </font>
    <font>
      <sz val="9"/>
      <name val="宋体"/>
      <family val="2"/>
      <charset val="134"/>
      <scheme val="minor"/>
    </font>
    <font>
      <sz val="11"/>
      <color theme="1"/>
      <name val="黑体"/>
      <family val="3"/>
      <charset val="134"/>
    </font>
    <font>
      <sz val="11"/>
      <color theme="1"/>
      <name val="宋体"/>
      <family val="3"/>
      <charset val="134"/>
      <scheme val="minor"/>
    </font>
    <font>
      <sz val="10"/>
      <color indexed="8"/>
      <name val="宋体"/>
      <family val="3"/>
      <charset val="134"/>
    </font>
    <font>
      <sz val="11"/>
      <name val="宋体"/>
      <family val="2"/>
      <scheme val="minor"/>
    </font>
    <font>
      <sz val="11"/>
      <name val="宋体"/>
      <family val="3"/>
      <charset val="134"/>
      <scheme val="minor"/>
    </font>
    <font>
      <sz val="10"/>
      <name val="宋体"/>
      <family val="3"/>
      <charset val="134"/>
      <scheme val="minor"/>
    </font>
    <font>
      <sz val="10"/>
      <color theme="1"/>
      <name val="宋体"/>
      <family val="3"/>
      <charset val="134"/>
      <scheme val="minor"/>
    </font>
    <font>
      <sz val="9"/>
      <color theme="1"/>
      <name val="宋体"/>
      <family val="3"/>
      <charset val="134"/>
      <scheme val="minor"/>
    </font>
    <font>
      <sz val="10"/>
      <color theme="1"/>
      <name val="宋体"/>
      <family val="2"/>
      <scheme val="minor"/>
    </font>
    <font>
      <sz val="11"/>
      <color rgb="FFFF0000"/>
      <name val="SimSun"/>
      <charset val="134"/>
    </font>
    <font>
      <sz val="10"/>
      <color rgb="FFFF0000"/>
      <name val="宋体"/>
      <family val="3"/>
      <charset val="134"/>
    </font>
    <font>
      <sz val="10"/>
      <color rgb="FFFF0000"/>
      <name val="Times New Roman"/>
      <family val="1"/>
    </font>
    <font>
      <sz val="10"/>
      <color rgb="FFFF0000"/>
      <name val="SimSun"/>
      <charset val="134"/>
    </font>
    <font>
      <sz val="10"/>
      <color rgb="FFFF0000"/>
      <name val="宋体"/>
      <family val="2"/>
      <scheme val="minor"/>
    </font>
    <font>
      <sz val="11"/>
      <color rgb="FFFF0000"/>
      <name val="宋体"/>
      <family val="2"/>
      <scheme val="minor"/>
    </font>
    <font>
      <b/>
      <sz val="12"/>
      <name val="仿宋_GB2312"/>
      <family val="3"/>
      <charset val="134"/>
    </font>
    <font>
      <b/>
      <sz val="11"/>
      <name val="仿宋_GB2312"/>
      <family val="3"/>
      <charset val="134"/>
    </font>
    <font>
      <b/>
      <sz val="10"/>
      <name val="仿宋_GB2312"/>
      <family val="3"/>
      <charset val="134"/>
    </font>
    <font>
      <b/>
      <sz val="11"/>
      <name val="SimSun"/>
      <charset val="134"/>
    </font>
    <font>
      <sz val="11"/>
      <name val="仿宋_GB2312"/>
      <family val="3"/>
      <charset val="134"/>
    </font>
  </fonts>
  <fills count="3">
    <fill>
      <patternFill patternType="none"/>
    </fill>
    <fill>
      <patternFill patternType="gray125"/>
    </fill>
    <fill>
      <patternFill patternType="solid">
        <fgColor indexed="9"/>
        <bgColor indexed="64"/>
      </patternFill>
    </fill>
  </fills>
  <borders count="24">
    <border>
      <left/>
      <right/>
      <top/>
      <bottom/>
      <diagonal/>
    </border>
    <border>
      <left/>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right/>
      <top style="thin">
        <color indexed="23"/>
      </top>
      <bottom style="thin">
        <color indexed="23"/>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right/>
      <top/>
      <bottom style="thin">
        <color indexed="9"/>
      </bottom>
      <diagonal/>
    </border>
    <border>
      <left style="thin">
        <color indexed="21"/>
      </left>
      <right style="thin">
        <color indexed="21"/>
      </right>
      <top style="thin">
        <color indexed="23"/>
      </top>
      <bottom/>
      <diagonal/>
    </border>
    <border>
      <left style="thin">
        <color indexed="21"/>
      </left>
      <right/>
      <top style="thin">
        <color indexed="23"/>
      </top>
      <bottom style="thin">
        <color indexed="23"/>
      </bottom>
      <diagonal/>
    </border>
    <border>
      <left/>
      <right style="thin">
        <color indexed="21"/>
      </right>
      <top style="thin">
        <color indexed="23"/>
      </top>
      <bottom style="thin">
        <color indexed="23"/>
      </bottom>
      <diagonal/>
    </border>
    <border>
      <left style="thin">
        <color indexed="21"/>
      </left>
      <right/>
      <top/>
      <bottom/>
      <diagonal/>
    </border>
    <border>
      <left style="thin">
        <color indexed="21"/>
      </left>
      <right style="thin">
        <color indexed="21"/>
      </right>
      <top/>
      <bottom/>
      <diagonal/>
    </border>
    <border>
      <left style="thin">
        <color indexed="21"/>
      </left>
      <right style="thin">
        <color indexed="21"/>
      </right>
      <top/>
      <bottom style="thin">
        <color indexed="23"/>
      </bottom>
      <diagonal/>
    </border>
    <border>
      <left style="thin">
        <color indexed="21"/>
      </left>
      <right/>
      <top style="thin">
        <color indexed="23"/>
      </top>
      <bottom/>
      <diagonal/>
    </border>
    <border>
      <left/>
      <right/>
      <top style="thin">
        <color indexed="2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4" fillId="0" borderId="0">
      <alignment vertical="center"/>
    </xf>
    <xf numFmtId="0" fontId="4" fillId="0" borderId="0"/>
    <xf numFmtId="0" fontId="4" fillId="0" borderId="0"/>
  </cellStyleXfs>
  <cellXfs count="200">
    <xf numFmtId="0" fontId="0" fillId="0" borderId="0" xfId="0"/>
    <xf numFmtId="176" fontId="2" fillId="0" borderId="0" xfId="0" applyNumberFormat="1" applyFont="1" applyAlignment="1">
      <alignment horizontal="right" vertical="center" wrapText="1"/>
    </xf>
    <xf numFmtId="176" fontId="3" fillId="0" borderId="0" xfId="0" applyNumberFormat="1" applyFont="1" applyAlignment="1">
      <alignment horizontal="right" vertical="center" wrapText="1"/>
    </xf>
    <xf numFmtId="176" fontId="4" fillId="0" borderId="0" xfId="0" applyNumberFormat="1" applyFont="1" applyAlignment="1">
      <alignment horizontal="left" vertical="center" wrapText="1"/>
    </xf>
    <xf numFmtId="0" fontId="0" fillId="0" borderId="0" xfId="0" applyAlignment="1">
      <alignment vertical="center"/>
    </xf>
    <xf numFmtId="176" fontId="6" fillId="0" borderId="0" xfId="0" applyNumberFormat="1" applyFont="1" applyAlignment="1">
      <alignment horizontal="left" vertical="center" wrapText="1"/>
    </xf>
    <xf numFmtId="176" fontId="7" fillId="0" borderId="0" xfId="0" applyNumberFormat="1" applyFont="1" applyAlignment="1">
      <alignment horizontal="right" vertical="top" wrapText="1"/>
    </xf>
    <xf numFmtId="176" fontId="7" fillId="0" borderId="5" xfId="0" applyNumberFormat="1" applyFont="1" applyBorder="1" applyAlignment="1">
      <alignment horizontal="center" vertical="center" wrapText="1"/>
    </xf>
    <xf numFmtId="176" fontId="9" fillId="0" borderId="0" xfId="0" applyNumberFormat="1" applyFont="1" applyAlignment="1">
      <alignment horizontal="left" vertical="center" wrapText="1"/>
    </xf>
    <xf numFmtId="176" fontId="9" fillId="0" borderId="0" xfId="0" applyNumberFormat="1" applyFont="1" applyAlignment="1">
      <alignment horizontal="center" vertical="center" wrapText="1"/>
    </xf>
    <xf numFmtId="176" fontId="9" fillId="0" borderId="0" xfId="0" applyNumberFormat="1" applyFont="1" applyAlignment="1">
      <alignment horizontal="right" vertical="center" wrapText="1"/>
    </xf>
    <xf numFmtId="176" fontId="9" fillId="0" borderId="5" xfId="0" applyNumberFormat="1" applyFont="1" applyBorder="1" applyAlignment="1">
      <alignment horizontal="left" vertical="center" wrapText="1"/>
    </xf>
    <xf numFmtId="176" fontId="10" fillId="0" borderId="5" xfId="0" applyNumberFormat="1" applyFont="1" applyBorder="1" applyAlignment="1">
      <alignment horizontal="left" vertical="center" wrapText="1"/>
    </xf>
    <xf numFmtId="176" fontId="9" fillId="0" borderId="5" xfId="0" applyNumberFormat="1" applyFont="1" applyBorder="1" applyAlignment="1">
      <alignment horizontal="center" vertical="center" wrapText="1"/>
    </xf>
    <xf numFmtId="176" fontId="11" fillId="0" borderId="5" xfId="0" applyNumberFormat="1" applyFont="1" applyBorder="1" applyAlignment="1">
      <alignment horizontal="right" vertical="center" wrapText="1"/>
    </xf>
    <xf numFmtId="0" fontId="9" fillId="0" borderId="5" xfId="0" applyNumberFormat="1" applyFont="1" applyBorder="1" applyAlignment="1">
      <alignment horizontal="left" vertical="center" wrapText="1"/>
    </xf>
    <xf numFmtId="0" fontId="9" fillId="0" borderId="5" xfId="0" applyNumberFormat="1" applyFont="1" applyBorder="1" applyAlignment="1">
      <alignment horizontal="center" vertical="center" wrapText="1"/>
    </xf>
    <xf numFmtId="0" fontId="0" fillId="0" borderId="0" xfId="0" applyNumberFormat="1" applyAlignment="1">
      <alignment vertical="center"/>
    </xf>
    <xf numFmtId="176" fontId="4" fillId="0" borderId="0" xfId="0" applyNumberFormat="1" applyFont="1" applyAlignment="1">
      <alignment horizontal="right" vertical="center" wrapText="1"/>
    </xf>
    <xf numFmtId="176" fontId="4" fillId="0" borderId="5" xfId="0" applyNumberFormat="1" applyFont="1" applyBorder="1" applyAlignment="1">
      <alignment horizontal="center" vertical="center" wrapText="1"/>
    </xf>
    <xf numFmtId="0" fontId="0" fillId="0" borderId="0" xfId="0" applyNumberFormat="1"/>
    <xf numFmtId="176" fontId="4" fillId="0" borderId="9" xfId="0" applyNumberFormat="1" applyFont="1" applyBorder="1" applyAlignment="1">
      <alignment horizontal="center" vertical="center" wrapText="1"/>
    </xf>
    <xf numFmtId="0" fontId="4" fillId="0" borderId="9" xfId="0" applyNumberFormat="1" applyFont="1" applyBorder="1" applyAlignment="1">
      <alignment horizontal="left" vertical="center" wrapText="1"/>
    </xf>
    <xf numFmtId="176" fontId="4" fillId="0" borderId="9" xfId="0" applyNumberFormat="1" applyFont="1" applyBorder="1" applyAlignment="1">
      <alignment horizontal="left" vertical="center" wrapText="1"/>
    </xf>
    <xf numFmtId="177" fontId="4" fillId="0" borderId="9" xfId="0" applyNumberFormat="1" applyFont="1" applyBorder="1" applyAlignment="1">
      <alignment horizontal="right" vertical="center" wrapText="1"/>
    </xf>
    <xf numFmtId="0" fontId="0" fillId="0" borderId="9" xfId="0" applyBorder="1"/>
    <xf numFmtId="176" fontId="10" fillId="0" borderId="5" xfId="0" applyNumberFormat="1" applyFont="1" applyBorder="1" applyAlignment="1">
      <alignment horizontal="center" vertical="center" wrapText="1"/>
    </xf>
    <xf numFmtId="176" fontId="10" fillId="0" borderId="9" xfId="0" applyNumberFormat="1" applyFont="1" applyBorder="1" applyAlignment="1">
      <alignment horizontal="center" vertical="center" wrapText="1"/>
    </xf>
    <xf numFmtId="176" fontId="10" fillId="0" borderId="9" xfId="0" applyNumberFormat="1" applyFont="1" applyBorder="1" applyAlignment="1">
      <alignment horizontal="left" vertical="center" wrapText="1"/>
    </xf>
    <xf numFmtId="176" fontId="11" fillId="0" borderId="9" xfId="0" applyNumberFormat="1" applyFont="1" applyBorder="1" applyAlignment="1">
      <alignment horizontal="right" vertical="center" wrapText="1"/>
    </xf>
    <xf numFmtId="49" fontId="0" fillId="0" borderId="9" xfId="0" applyNumberFormat="1" applyBorder="1" applyAlignment="1">
      <alignment horizontal="center"/>
    </xf>
    <xf numFmtId="176" fontId="19" fillId="0" borderId="0" xfId="0" applyNumberFormat="1" applyFont="1" applyAlignment="1">
      <alignment horizontal="right" vertical="center" wrapText="1"/>
    </xf>
    <xf numFmtId="176" fontId="9" fillId="0" borderId="9" xfId="0" applyNumberFormat="1" applyFont="1" applyBorder="1" applyAlignment="1">
      <alignment horizontal="center" vertical="center" wrapText="1"/>
    </xf>
    <xf numFmtId="176" fontId="9" fillId="0" borderId="9" xfId="0" applyNumberFormat="1" applyFont="1" applyBorder="1" applyAlignment="1">
      <alignment horizontal="left" vertical="center" wrapText="1"/>
    </xf>
    <xf numFmtId="176" fontId="23" fillId="0" borderId="0" xfId="0" applyNumberFormat="1" applyFont="1" applyAlignment="1">
      <alignment horizontal="left" vertical="center" wrapText="1"/>
    </xf>
    <xf numFmtId="176" fontId="0" fillId="0" borderId="0" xfId="0" applyNumberFormat="1" applyAlignment="1">
      <alignment horizontal="left" vertical="center" wrapText="1"/>
    </xf>
    <xf numFmtId="178" fontId="0" fillId="0" borderId="0" xfId="0" applyNumberFormat="1" applyAlignment="1">
      <alignment horizontal="center" vertical="center" wrapText="1"/>
    </xf>
    <xf numFmtId="176" fontId="15" fillId="0" borderId="0" xfId="0" applyNumberFormat="1" applyFont="1" applyAlignment="1">
      <alignment horizontal="left" vertical="center" wrapText="1"/>
    </xf>
    <xf numFmtId="176" fontId="15" fillId="0" borderId="15" xfId="0" applyNumberFormat="1" applyFont="1" applyBorder="1" applyAlignment="1">
      <alignment horizontal="left" vertical="center" wrapText="1"/>
    </xf>
    <xf numFmtId="177" fontId="4" fillId="0" borderId="18" xfId="0" applyNumberFormat="1" applyFont="1" applyBorder="1" applyAlignment="1">
      <alignment horizontal="left" vertical="center" wrapText="1"/>
    </xf>
    <xf numFmtId="177" fontId="4" fillId="0" borderId="18" xfId="0" applyNumberFormat="1" applyFont="1" applyBorder="1" applyAlignment="1">
      <alignment horizontal="center" vertical="center" wrapText="1"/>
    </xf>
    <xf numFmtId="176" fontId="4" fillId="0" borderId="19" xfId="0" applyNumberFormat="1" applyFont="1" applyBorder="1" applyAlignment="1">
      <alignment horizontal="left" vertical="center" wrapText="1"/>
    </xf>
    <xf numFmtId="0" fontId="4" fillId="0" borderId="18" xfId="0" applyNumberFormat="1" applyFont="1" applyBorder="1" applyAlignment="1">
      <alignment horizontal="center" vertical="center" wrapText="1"/>
    </xf>
    <xf numFmtId="0" fontId="4" fillId="0" borderId="18" xfId="0" applyNumberFormat="1" applyFont="1" applyBorder="1" applyAlignment="1">
      <alignment horizontal="right" vertical="center" wrapText="1"/>
    </xf>
    <xf numFmtId="0" fontId="24" fillId="0" borderId="0" xfId="1" applyFont="1">
      <alignment vertical="center"/>
    </xf>
    <xf numFmtId="0" fontId="4" fillId="0" borderId="0" xfId="0" applyFont="1" applyAlignment="1"/>
    <xf numFmtId="179" fontId="7" fillId="0" borderId="0" xfId="3" applyNumberFormat="1" applyFont="1" applyFill="1" applyAlignment="1" applyProtection="1">
      <alignment horizontal="left" vertical="center"/>
    </xf>
    <xf numFmtId="179" fontId="7" fillId="0" borderId="0" xfId="3" applyNumberFormat="1" applyFont="1" applyFill="1" applyAlignment="1" applyProtection="1">
      <alignment horizontal="right" vertical="center"/>
    </xf>
    <xf numFmtId="0" fontId="7" fillId="0" borderId="0" xfId="3" applyNumberFormat="1" applyFont="1" applyFill="1" applyAlignment="1" applyProtection="1">
      <alignment vertical="center"/>
    </xf>
    <xf numFmtId="0" fontId="4" fillId="0" borderId="0" xfId="3" applyFont="1"/>
    <xf numFmtId="0" fontId="7" fillId="2" borderId="0" xfId="0" applyNumberFormat="1" applyFont="1" applyFill="1" applyAlignment="1" applyProtection="1">
      <alignment horizontal="right"/>
    </xf>
    <xf numFmtId="0" fontId="7" fillId="0" borderId="9" xfId="2" applyNumberFormat="1" applyFont="1" applyFill="1" applyBorder="1" applyAlignment="1" applyProtection="1">
      <alignment horizontal="center" vertical="center" wrapText="1"/>
    </xf>
    <xf numFmtId="0" fontId="24" fillId="0" borderId="9" xfId="1" applyFont="1" applyBorder="1">
      <alignment vertical="center"/>
    </xf>
    <xf numFmtId="180" fontId="4" fillId="0" borderId="9" xfId="2" applyNumberFormat="1" applyFont="1" applyFill="1" applyBorder="1" applyAlignment="1" applyProtection="1">
      <alignment horizontal="center" vertical="center" wrapText="1"/>
    </xf>
    <xf numFmtId="4" fontId="4" fillId="0" borderId="9" xfId="2" applyNumberFormat="1" applyFont="1" applyFill="1" applyBorder="1" applyAlignment="1" applyProtection="1">
      <alignment horizontal="right" vertical="center"/>
    </xf>
    <xf numFmtId="49" fontId="4" fillId="0" borderId="9" xfId="2" applyNumberFormat="1" applyFont="1" applyFill="1" applyBorder="1" applyAlignment="1" applyProtection="1">
      <alignment vertical="center" wrapText="1"/>
    </xf>
    <xf numFmtId="0" fontId="4" fillId="0" borderId="9" xfId="2" applyNumberFormat="1" applyFont="1" applyFill="1" applyBorder="1" applyAlignment="1" applyProtection="1">
      <alignment vertical="center" wrapText="1"/>
    </xf>
    <xf numFmtId="0" fontId="0" fillId="0" borderId="22" xfId="0" applyFont="1" applyBorder="1" applyAlignment="1">
      <alignment horizontal="right" vertical="center" wrapText="1"/>
    </xf>
    <xf numFmtId="0" fontId="27" fillId="0" borderId="9"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28" fillId="0" borderId="9" xfId="0" applyFont="1" applyFill="1" applyBorder="1" applyAlignment="1">
      <alignment vertical="center" wrapText="1"/>
    </xf>
    <xf numFmtId="49" fontId="29" fillId="0" borderId="9" xfId="0" applyNumberFormat="1" applyFont="1" applyFill="1" applyBorder="1" applyAlignment="1">
      <alignment horizontal="left" vertical="center" wrapText="1"/>
    </xf>
    <xf numFmtId="49" fontId="29" fillId="0" borderId="9" xfId="0" applyNumberFormat="1" applyFont="1" applyFill="1" applyBorder="1" applyAlignment="1">
      <alignment horizontal="center" vertical="center" wrapText="1"/>
    </xf>
    <xf numFmtId="0" fontId="0" fillId="0" borderId="9" xfId="0" applyBorder="1" applyAlignment="1">
      <alignment vertical="center" wrapText="1"/>
    </xf>
    <xf numFmtId="0" fontId="0" fillId="0" borderId="0" xfId="0" applyAlignment="1">
      <alignment vertical="center" wrapText="1"/>
    </xf>
    <xf numFmtId="0" fontId="31" fillId="0" borderId="0" xfId="0" applyFont="1" applyAlignment="1">
      <alignment vertical="center"/>
    </xf>
    <xf numFmtId="0" fontId="27" fillId="0" borderId="9" xfId="0" applyFont="1" applyFill="1" applyBorder="1" applyAlignment="1">
      <alignment horizontal="center" vertical="center" wrapText="1"/>
    </xf>
    <xf numFmtId="177" fontId="7" fillId="0" borderId="9" xfId="0" applyNumberFormat="1" applyFont="1" applyBorder="1" applyAlignment="1">
      <alignment horizontal="right" vertical="center" wrapText="1"/>
    </xf>
    <xf numFmtId="176" fontId="9" fillId="0" borderId="0" xfId="0" applyNumberFormat="1" applyFont="1" applyBorder="1" applyAlignment="1">
      <alignment horizontal="left" vertical="center" wrapText="1"/>
    </xf>
    <xf numFmtId="176" fontId="9" fillId="0" borderId="9" xfId="0" applyNumberFormat="1" applyFont="1" applyBorder="1" applyAlignment="1">
      <alignment horizontal="center" vertical="center" wrapText="1"/>
    </xf>
    <xf numFmtId="176" fontId="9" fillId="0" borderId="9" xfId="0" applyNumberFormat="1" applyFont="1" applyBorder="1" applyAlignment="1">
      <alignment horizontal="left" vertical="center" wrapText="1"/>
    </xf>
    <xf numFmtId="0" fontId="34" fillId="0" borderId="9" xfId="0" applyFont="1" applyFill="1" applyBorder="1" applyAlignment="1">
      <alignment vertical="center"/>
    </xf>
    <xf numFmtId="0" fontId="34" fillId="0" borderId="9" xfId="0" applyFont="1" applyBorder="1" applyAlignment="1">
      <alignment vertical="center"/>
    </xf>
    <xf numFmtId="0" fontId="1" fillId="0" borderId="9" xfId="0" applyFont="1" applyBorder="1" applyAlignment="1">
      <alignment vertical="center"/>
    </xf>
    <xf numFmtId="0" fontId="30" fillId="0" borderId="9" xfId="0" applyFont="1" applyBorder="1" applyAlignment="1">
      <alignment vertical="center" wrapText="1"/>
    </xf>
    <xf numFmtId="0" fontId="33" fillId="0" borderId="9" xfId="0" applyFont="1" applyFill="1" applyBorder="1" applyAlignment="1">
      <alignment vertical="center" wrapText="1"/>
    </xf>
    <xf numFmtId="0" fontId="33" fillId="0" borderId="9" xfId="0" applyFont="1" applyBorder="1" applyAlignment="1">
      <alignment vertical="center" wrapText="1"/>
    </xf>
    <xf numFmtId="0" fontId="33" fillId="0" borderId="9" xfId="0" applyFont="1" applyBorder="1" applyAlignment="1">
      <alignment vertical="center"/>
    </xf>
    <xf numFmtId="0" fontId="32" fillId="0" borderId="9" xfId="0" applyFont="1" applyBorder="1" applyAlignment="1">
      <alignment vertical="center" wrapText="1"/>
    </xf>
    <xf numFmtId="0" fontId="32" fillId="0" borderId="9" xfId="0" applyFont="1" applyBorder="1" applyAlignment="1">
      <alignment vertical="center"/>
    </xf>
    <xf numFmtId="49" fontId="29" fillId="0" borderId="9" xfId="0" applyNumberFormat="1" applyFont="1" applyFill="1" applyBorder="1" applyAlignment="1">
      <alignment horizontal="left" vertical="center"/>
    </xf>
    <xf numFmtId="181" fontId="28" fillId="0" borderId="9" xfId="0" applyNumberFormat="1" applyFont="1" applyFill="1" applyBorder="1" applyAlignment="1">
      <alignment horizontal="right" vertical="center" wrapText="1"/>
    </xf>
    <xf numFmtId="181" fontId="0" fillId="0" borderId="9" xfId="0" applyNumberFormat="1" applyBorder="1" applyAlignment="1">
      <alignment horizontal="right" vertical="center"/>
    </xf>
    <xf numFmtId="181" fontId="30" fillId="0" borderId="9" xfId="0" applyNumberFormat="1" applyFont="1" applyBorder="1" applyAlignment="1">
      <alignment horizontal="right" vertical="center"/>
    </xf>
    <xf numFmtId="0" fontId="0" fillId="0" borderId="9" xfId="0" applyBorder="1" applyAlignment="1">
      <alignment horizontal="left" vertical="center"/>
    </xf>
    <xf numFmtId="0" fontId="30" fillId="0" borderId="9" xfId="0" applyFont="1" applyBorder="1" applyAlignment="1">
      <alignment horizontal="left" vertical="center"/>
    </xf>
    <xf numFmtId="176" fontId="21" fillId="0" borderId="9" xfId="0" applyNumberFormat="1" applyFont="1" applyBorder="1" applyAlignment="1">
      <alignment horizontal="left" vertical="center" wrapText="1"/>
    </xf>
    <xf numFmtId="176" fontId="21" fillId="0" borderId="9" xfId="0" applyNumberFormat="1" applyFont="1" applyBorder="1" applyAlignment="1">
      <alignment horizontal="center" vertical="center" wrapText="1"/>
    </xf>
    <xf numFmtId="0" fontId="35" fillId="0" borderId="9" xfId="0" applyFont="1" applyBorder="1" applyAlignment="1">
      <alignment vertical="center"/>
    </xf>
    <xf numFmtId="0" fontId="4" fillId="0" borderId="5" xfId="0" applyNumberFormat="1" applyFont="1" applyBorder="1" applyAlignment="1">
      <alignment horizontal="left" vertical="center" wrapText="1"/>
    </xf>
    <xf numFmtId="0" fontId="4" fillId="0" borderId="5"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176" fontId="4" fillId="0" borderId="0" xfId="0" applyNumberFormat="1" applyFont="1" applyBorder="1" applyAlignment="1">
      <alignment horizontal="right" vertical="center" wrapText="1"/>
    </xf>
    <xf numFmtId="0" fontId="4" fillId="0" borderId="0" xfId="0" applyNumberFormat="1" applyFont="1" applyAlignment="1">
      <alignment horizontal="right" vertical="center" wrapText="1"/>
    </xf>
    <xf numFmtId="0" fontId="4" fillId="0" borderId="23" xfId="0" applyNumberFormat="1" applyFont="1" applyBorder="1" applyAlignment="1">
      <alignment horizontal="center" vertical="center" wrapText="1"/>
    </xf>
    <xf numFmtId="0" fontId="4" fillId="0" borderId="23" xfId="0" applyNumberFormat="1" applyFont="1" applyBorder="1" applyAlignment="1">
      <alignment horizontal="left" vertical="center" wrapText="1"/>
    </xf>
    <xf numFmtId="176" fontId="4" fillId="0" borderId="23" xfId="0" applyNumberFormat="1" applyFont="1" applyBorder="1" applyAlignment="1">
      <alignment horizontal="center" vertical="center" wrapText="1"/>
    </xf>
    <xf numFmtId="176" fontId="4" fillId="0" borderId="23" xfId="0" applyNumberFormat="1" applyFont="1" applyBorder="1" applyAlignment="1">
      <alignment horizontal="left" vertical="center" wrapText="1"/>
    </xf>
    <xf numFmtId="177" fontId="4" fillId="0" borderId="23" xfId="0" applyNumberFormat="1" applyFont="1" applyBorder="1" applyAlignment="1">
      <alignment horizontal="right" vertical="center" wrapText="1"/>
    </xf>
    <xf numFmtId="0" fontId="4" fillId="0" borderId="4" xfId="0" applyNumberFormat="1" applyFont="1" applyBorder="1" applyAlignment="1">
      <alignment horizontal="center" vertical="center" wrapText="1"/>
    </xf>
    <xf numFmtId="0" fontId="4" fillId="0" borderId="4" xfId="0" applyNumberFormat="1" applyFont="1" applyBorder="1" applyAlignment="1">
      <alignment horizontal="left" vertical="center" wrapText="1"/>
    </xf>
    <xf numFmtId="176" fontId="4" fillId="0" borderId="4" xfId="0" applyNumberFormat="1" applyFont="1" applyBorder="1" applyAlignment="1">
      <alignment horizontal="center" vertical="center" wrapText="1"/>
    </xf>
    <xf numFmtId="0" fontId="4" fillId="0" borderId="20" xfId="0" applyNumberFormat="1" applyFont="1" applyBorder="1" applyAlignment="1">
      <alignment horizontal="center" vertical="center" wrapText="1"/>
    </xf>
    <xf numFmtId="176" fontId="36" fillId="0" borderId="0" xfId="0" applyNumberFormat="1" applyFont="1" applyAlignment="1">
      <alignment horizontal="right" vertical="center" wrapText="1"/>
    </xf>
    <xf numFmtId="176" fontId="37" fillId="0" borderId="5" xfId="0" applyNumberFormat="1" applyFont="1" applyBorder="1" applyAlignment="1">
      <alignment horizontal="center" vertical="center" wrapText="1"/>
    </xf>
    <xf numFmtId="0" fontId="41" fillId="0" borderId="0" xfId="0" applyFont="1" applyAlignment="1">
      <alignment vertical="center"/>
    </xf>
    <xf numFmtId="0" fontId="21" fillId="0" borderId="9" xfId="0" applyNumberFormat="1" applyFont="1" applyBorder="1" applyAlignment="1">
      <alignment horizontal="right" vertical="center" wrapText="1"/>
    </xf>
    <xf numFmtId="0" fontId="39" fillId="0" borderId="9" xfId="0" applyNumberFormat="1" applyFont="1" applyBorder="1" applyAlignment="1">
      <alignment horizontal="right" vertical="center" wrapText="1"/>
    </xf>
    <xf numFmtId="0" fontId="35" fillId="0" borderId="9" xfId="0" applyNumberFormat="1" applyFont="1" applyBorder="1" applyAlignment="1">
      <alignment horizontal="right" vertical="center"/>
    </xf>
    <xf numFmtId="0" fontId="40" fillId="0" borderId="9" xfId="0" applyNumberFormat="1" applyFont="1" applyBorder="1" applyAlignment="1">
      <alignment horizontal="right" vertical="center"/>
    </xf>
    <xf numFmtId="176" fontId="38" fillId="0" borderId="9" xfId="0" applyNumberFormat="1" applyFont="1" applyBorder="1" applyAlignment="1">
      <alignment horizontal="right" vertical="center" wrapText="1"/>
    </xf>
    <xf numFmtId="0" fontId="9" fillId="0" borderId="9" xfId="0" applyNumberFormat="1" applyFont="1" applyBorder="1" applyAlignment="1">
      <alignment horizontal="left" vertical="center" wrapText="1"/>
    </xf>
    <xf numFmtId="0" fontId="10" fillId="0" borderId="9" xfId="0" applyNumberFormat="1" applyFont="1" applyBorder="1" applyAlignment="1">
      <alignment horizontal="left" vertical="center" wrapText="1"/>
    </xf>
    <xf numFmtId="0" fontId="9" fillId="0" borderId="9" xfId="0" applyNumberFormat="1" applyFont="1" applyBorder="1" applyAlignment="1">
      <alignment horizontal="center" vertical="center" wrapText="1"/>
    </xf>
    <xf numFmtId="181" fontId="32" fillId="0" borderId="9" xfId="0" applyNumberFormat="1" applyFont="1" applyBorder="1" applyAlignment="1">
      <alignment horizontal="right" vertical="center" wrapText="1"/>
    </xf>
    <xf numFmtId="181" fontId="11" fillId="0" borderId="9" xfId="0" applyNumberFormat="1" applyFont="1" applyBorder="1" applyAlignment="1">
      <alignment horizontal="right" vertical="center" wrapText="1"/>
    </xf>
    <xf numFmtId="181" fontId="38" fillId="0" borderId="9" xfId="0" applyNumberFormat="1" applyFont="1" applyBorder="1" applyAlignment="1">
      <alignment horizontal="right" vertical="center" wrapText="1"/>
    </xf>
    <xf numFmtId="0" fontId="11" fillId="0" borderId="9" xfId="0" applyNumberFormat="1" applyFont="1" applyBorder="1" applyAlignment="1">
      <alignment horizontal="right" vertical="center" wrapText="1"/>
    </xf>
    <xf numFmtId="176" fontId="4" fillId="0" borderId="0" xfId="0" applyNumberFormat="1" applyFont="1" applyBorder="1" applyAlignment="1">
      <alignment horizontal="left" vertical="center" wrapText="1"/>
    </xf>
    <xf numFmtId="176" fontId="7" fillId="0" borderId="9" xfId="0" applyNumberFormat="1" applyFont="1" applyBorder="1" applyAlignment="1">
      <alignment horizontal="center" vertical="center" wrapText="1"/>
    </xf>
    <xf numFmtId="176" fontId="7" fillId="0" borderId="9" xfId="0" applyNumberFormat="1" applyFont="1" applyBorder="1" applyAlignment="1">
      <alignment horizontal="left" vertical="center" wrapText="1"/>
    </xf>
    <xf numFmtId="176" fontId="7" fillId="0" borderId="9" xfId="0" applyNumberFormat="1" applyFont="1" applyBorder="1" applyAlignment="1">
      <alignment horizontal="right" vertical="center" wrapText="1"/>
    </xf>
    <xf numFmtId="176" fontId="9" fillId="0" borderId="9" xfId="0" applyNumberFormat="1" applyFont="1" applyBorder="1" applyAlignment="1">
      <alignment horizontal="right" vertical="center" wrapText="1"/>
    </xf>
    <xf numFmtId="176" fontId="15" fillId="0" borderId="9" xfId="0" applyNumberFormat="1" applyFont="1" applyBorder="1" applyAlignment="1">
      <alignment horizontal="left" vertical="center" wrapText="1"/>
    </xf>
    <xf numFmtId="176" fontId="16" fillId="0" borderId="9" xfId="0" applyNumberFormat="1" applyFont="1" applyBorder="1" applyAlignment="1">
      <alignment horizontal="left" vertical="center" wrapText="1"/>
    </xf>
    <xf numFmtId="176" fontId="17" fillId="0" borderId="9" xfId="0" applyNumberFormat="1" applyFont="1" applyBorder="1" applyAlignment="1">
      <alignment horizontal="right" vertical="center" wrapText="1"/>
    </xf>
    <xf numFmtId="176" fontId="15" fillId="0" borderId="9" xfId="0" applyNumberFormat="1" applyFont="1" applyBorder="1" applyAlignment="1">
      <alignment horizontal="center" vertical="center" wrapText="1"/>
    </xf>
    <xf numFmtId="176" fontId="9" fillId="0" borderId="0" xfId="0" applyNumberFormat="1" applyFont="1" applyBorder="1" applyAlignment="1">
      <alignment horizontal="left" vertical="center" wrapText="1"/>
    </xf>
    <xf numFmtId="176" fontId="9" fillId="0" borderId="9" xfId="0" applyNumberFormat="1" applyFont="1" applyBorder="1" applyAlignment="1">
      <alignment horizontal="left" vertical="center" wrapText="1"/>
    </xf>
    <xf numFmtId="176" fontId="5" fillId="0" borderId="0" xfId="0" applyNumberFormat="1" applyFont="1" applyAlignment="1">
      <alignment horizontal="center" vertical="center" wrapText="1"/>
    </xf>
    <xf numFmtId="176" fontId="7" fillId="0" borderId="0" xfId="0" applyNumberFormat="1" applyFont="1" applyBorder="1" applyAlignment="1">
      <alignment horizontal="right" vertical="center" wrapText="1"/>
    </xf>
    <xf numFmtId="176" fontId="7" fillId="0" borderId="9" xfId="0" applyNumberFormat="1" applyFont="1" applyBorder="1" applyAlignment="1">
      <alignment horizontal="center" vertical="center" wrapText="1"/>
    </xf>
    <xf numFmtId="176" fontId="7" fillId="0" borderId="6"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176" fontId="8" fillId="0" borderId="0" xfId="0" applyNumberFormat="1" applyFont="1" applyAlignment="1">
      <alignment horizontal="center" vertical="center" wrapText="1"/>
    </xf>
    <xf numFmtId="176" fontId="9" fillId="0" borderId="1" xfId="0" applyNumberFormat="1" applyFont="1" applyBorder="1" applyAlignment="1">
      <alignment horizontal="left" vertical="center" wrapText="1"/>
    </xf>
    <xf numFmtId="176" fontId="10" fillId="0" borderId="1" xfId="0" applyNumberFormat="1" applyFont="1" applyBorder="1" applyAlignment="1">
      <alignment horizontal="right" vertical="center" wrapText="1"/>
    </xf>
    <xf numFmtId="176" fontId="4" fillId="0" borderId="6"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7" fillId="0" borderId="7"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7"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12" fillId="0" borderId="0" xfId="0" applyNumberFormat="1" applyFont="1" applyAlignment="1">
      <alignment horizontal="center" vertical="center" wrapText="1"/>
    </xf>
    <xf numFmtId="176" fontId="13" fillId="0" borderId="1" xfId="0" applyNumberFormat="1" applyFont="1" applyBorder="1" applyAlignment="1">
      <alignment horizontal="left" vertical="center" wrapText="1"/>
    </xf>
    <xf numFmtId="176" fontId="4" fillId="0" borderId="1" xfId="0" applyNumberFormat="1" applyFont="1" applyBorder="1" applyAlignment="1">
      <alignment horizontal="right" vertical="center" wrapText="1"/>
    </xf>
    <xf numFmtId="0" fontId="4" fillId="0" borderId="6"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176" fontId="14" fillId="0" borderId="0" xfId="0" applyNumberFormat="1" applyFont="1" applyAlignment="1">
      <alignment horizontal="center" vertical="center" wrapText="1"/>
    </xf>
    <xf numFmtId="176" fontId="9" fillId="0" borderId="0" xfId="0" applyNumberFormat="1" applyFont="1" applyBorder="1" applyAlignment="1">
      <alignment horizontal="left" vertical="center" wrapText="1"/>
    </xf>
    <xf numFmtId="176" fontId="9" fillId="0" borderId="9" xfId="0" applyNumberFormat="1" applyFont="1" applyBorder="1" applyAlignment="1">
      <alignment horizontal="center" vertical="center" wrapText="1"/>
    </xf>
    <xf numFmtId="176" fontId="18" fillId="0" borderId="0" xfId="0" applyNumberFormat="1" applyFont="1" applyAlignment="1">
      <alignment horizontal="center" vertical="center" wrapText="1"/>
    </xf>
    <xf numFmtId="176" fontId="9" fillId="0" borderId="2" xfId="0" applyNumberFormat="1" applyFont="1" applyBorder="1" applyAlignment="1">
      <alignment horizontal="center" vertical="center" wrapText="1"/>
    </xf>
    <xf numFmtId="176" fontId="9" fillId="0" borderId="7" xfId="0" applyNumberFormat="1" applyFont="1" applyBorder="1" applyAlignment="1">
      <alignment horizontal="center" vertical="center" wrapText="1"/>
    </xf>
    <xf numFmtId="176" fontId="9" fillId="0" borderId="3" xfId="0" applyNumberFormat="1" applyFont="1" applyBorder="1" applyAlignment="1">
      <alignment horizontal="center" vertical="center" wrapText="1"/>
    </xf>
    <xf numFmtId="176" fontId="9" fillId="0" borderId="6" xfId="0" applyNumberFormat="1" applyFont="1" applyBorder="1" applyAlignment="1">
      <alignment horizontal="center" vertical="center" wrapText="1"/>
    </xf>
    <xf numFmtId="176" fontId="9" fillId="0" borderId="8"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176" fontId="4" fillId="0" borderId="17"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176" fontId="6" fillId="0" borderId="11" xfId="0" applyNumberFormat="1" applyFont="1" applyBorder="1" applyAlignment="1">
      <alignment horizontal="right" vertical="center" wrapText="1"/>
    </xf>
    <xf numFmtId="176" fontId="6" fillId="0" borderId="1" xfId="0" applyNumberFormat="1" applyFont="1" applyBorder="1" applyAlignment="1">
      <alignment horizontal="left" vertical="center" wrapText="1"/>
    </xf>
    <xf numFmtId="176" fontId="4" fillId="0" borderId="16"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76" fontId="22" fillId="0" borderId="0" xfId="0" applyNumberFormat="1" applyFont="1" applyAlignment="1">
      <alignment horizontal="center" vertical="center" wrapText="1"/>
    </xf>
    <xf numFmtId="176" fontId="9" fillId="0" borderId="9" xfId="0" applyNumberFormat="1" applyFont="1" applyBorder="1" applyAlignment="1">
      <alignment horizontal="left" vertical="center" wrapText="1"/>
    </xf>
    <xf numFmtId="0" fontId="27" fillId="0" borderId="9" xfId="0" applyFont="1" applyFill="1" applyBorder="1" applyAlignment="1">
      <alignment horizontal="center" vertical="center" wrapText="1"/>
    </xf>
    <xf numFmtId="176" fontId="25" fillId="0" borderId="0" xfId="0" applyNumberFormat="1" applyFont="1" applyAlignment="1">
      <alignment horizontal="center" vertical="center" wrapText="1"/>
    </xf>
    <xf numFmtId="0" fontId="0" fillId="0" borderId="22" xfId="0" applyFont="1" applyBorder="1" applyAlignment="1">
      <alignment vertical="center"/>
    </xf>
    <xf numFmtId="0" fontId="0" fillId="0" borderId="22" xfId="0" applyBorder="1" applyAlignment="1">
      <alignment vertical="center"/>
    </xf>
    <xf numFmtId="0" fontId="27" fillId="0" borderId="9" xfId="0" applyFont="1" applyFill="1" applyBorder="1" applyAlignment="1">
      <alignment horizontal="center" vertical="center"/>
    </xf>
    <xf numFmtId="0" fontId="7" fillId="0" borderId="9" xfId="2" applyNumberFormat="1" applyFont="1" applyFill="1" applyBorder="1" applyAlignment="1" applyProtection="1">
      <alignment horizontal="center" vertical="center"/>
    </xf>
    <xf numFmtId="0" fontId="7" fillId="0" borderId="9" xfId="2" applyNumberFormat="1" applyFont="1" applyFill="1" applyBorder="1" applyAlignment="1" applyProtection="1">
      <alignment horizontal="center" vertical="center" wrapText="1"/>
    </xf>
    <xf numFmtId="0" fontId="25" fillId="0" borderId="0" xfId="2" applyNumberFormat="1" applyFont="1" applyFill="1" applyBorder="1" applyAlignment="1" applyProtection="1">
      <alignment horizontal="center" vertical="center" wrapText="1"/>
    </xf>
    <xf numFmtId="0" fontId="7" fillId="0" borderId="0" xfId="3" applyNumberFormat="1" applyFont="1" applyFill="1" applyAlignment="1" applyProtection="1">
      <alignment horizontal="left" vertical="center"/>
    </xf>
    <xf numFmtId="0" fontId="7" fillId="0" borderId="20" xfId="2" applyNumberFormat="1" applyFont="1" applyFill="1" applyBorder="1" applyAlignment="1" applyProtection="1">
      <alignment horizontal="center" vertical="center" wrapText="1"/>
    </xf>
    <xf numFmtId="0" fontId="7" fillId="0" borderId="21" xfId="2" applyNumberFormat="1" applyFont="1" applyFill="1" applyBorder="1" applyAlignment="1" applyProtection="1">
      <alignment horizontal="center" vertical="center" wrapText="1"/>
    </xf>
    <xf numFmtId="0" fontId="42" fillId="0" borderId="9" xfId="0" applyFont="1" applyBorder="1" applyAlignment="1">
      <alignment horizontal="center" vertical="center" wrapText="1"/>
    </xf>
    <xf numFmtId="176" fontId="42" fillId="0" borderId="9" xfId="0" applyNumberFormat="1" applyFont="1" applyBorder="1" applyAlignment="1">
      <alignment horizontal="center" vertical="center" wrapText="1"/>
    </xf>
    <xf numFmtId="176" fontId="43" fillId="0" borderId="9" xfId="0" applyNumberFormat="1" applyFont="1" applyBorder="1" applyAlignment="1">
      <alignment horizontal="center" vertical="center" wrapText="1"/>
    </xf>
    <xf numFmtId="176" fontId="44" fillId="0" borderId="9" xfId="0" applyNumberFormat="1" applyFont="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176" fontId="43" fillId="0" borderId="9" xfId="0" applyNumberFormat="1" applyFont="1" applyBorder="1" applyAlignment="1">
      <alignment horizontal="right" vertical="center" wrapText="1"/>
    </xf>
    <xf numFmtId="176" fontId="44" fillId="0" borderId="9" xfId="0" applyNumberFormat="1" applyFont="1" applyBorder="1" applyAlignment="1">
      <alignment horizontal="right" vertical="center" wrapText="1"/>
    </xf>
    <xf numFmtId="49" fontId="0" fillId="0" borderId="9" xfId="0" applyNumberFormat="1" applyBorder="1" applyAlignment="1">
      <alignment vertical="center"/>
    </xf>
    <xf numFmtId="176" fontId="43" fillId="0" borderId="9" xfId="0" applyNumberFormat="1" applyFont="1" applyBorder="1" applyAlignment="1">
      <alignment horizontal="left" vertical="center" wrapText="1"/>
    </xf>
    <xf numFmtId="176" fontId="45" fillId="0" borderId="9" xfId="0" applyNumberFormat="1" applyFont="1" applyBorder="1" applyAlignment="1">
      <alignment horizontal="right" vertical="center" wrapText="1"/>
    </xf>
    <xf numFmtId="176" fontId="20" fillId="0" borderId="9" xfId="0" applyNumberFormat="1" applyFont="1" applyBorder="1" applyAlignment="1">
      <alignment horizontal="right" vertical="center" wrapText="1"/>
    </xf>
    <xf numFmtId="176" fontId="46" fillId="0" borderId="9" xfId="0" applyNumberFormat="1" applyFont="1" applyBorder="1" applyAlignment="1">
      <alignment horizontal="left" vertical="center" wrapText="1"/>
    </xf>
    <xf numFmtId="176" fontId="46" fillId="0" borderId="9" xfId="0" applyNumberFormat="1" applyFont="1" applyBorder="1" applyAlignment="1">
      <alignment horizontal="right" vertical="center" wrapText="1"/>
    </xf>
    <xf numFmtId="0" fontId="0" fillId="0" borderId="9" xfId="0" applyBorder="1" applyAlignment="1">
      <alignment vertical="center"/>
    </xf>
    <xf numFmtId="176" fontId="9" fillId="0" borderId="0" xfId="0" applyNumberFormat="1" applyFont="1" applyBorder="1" applyAlignment="1">
      <alignment horizontal="right" vertical="center" wrapText="1"/>
    </xf>
    <xf numFmtId="176" fontId="19" fillId="0" borderId="0" xfId="0" applyNumberFormat="1" applyFont="1" applyBorder="1" applyAlignment="1">
      <alignment horizontal="right" vertical="center" wrapText="1"/>
    </xf>
    <xf numFmtId="0" fontId="0" fillId="0" borderId="0" xfId="0" applyAlignment="1">
      <alignment horizontal="right" vertical="center"/>
    </xf>
  </cellXfs>
  <cellStyles count="4">
    <cellStyle name="常规" xfId="0" builtinId="0"/>
    <cellStyle name="常规 2" xfId="1"/>
    <cellStyle name="常规 8" xfId="3"/>
    <cellStyle name="常规_部门整体支出绩效目标表"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10" sqref="G10"/>
    </sheetView>
  </sheetViews>
  <sheetFormatPr defaultRowHeight="13.5"/>
  <cols>
    <col min="1" max="1" width="31.25" style="4" customWidth="1"/>
    <col min="2" max="2" width="20" style="4" customWidth="1"/>
    <col min="3" max="3" width="31.25" style="4" customWidth="1"/>
    <col min="4" max="4" width="20" style="4" customWidth="1"/>
    <col min="5" max="7" width="3.875" style="4" customWidth="1"/>
    <col min="8" max="256" width="9" style="4"/>
    <col min="257" max="257" width="31.25" style="4" customWidth="1"/>
    <col min="258" max="258" width="20" style="4" customWidth="1"/>
    <col min="259" max="259" width="31.25" style="4" customWidth="1"/>
    <col min="260" max="260" width="20" style="4" customWidth="1"/>
    <col min="261" max="263" width="3.875" style="4" customWidth="1"/>
    <col min="264" max="512" width="9" style="4"/>
    <col min="513" max="513" width="31.25" style="4" customWidth="1"/>
    <col min="514" max="514" width="20" style="4" customWidth="1"/>
    <col min="515" max="515" width="31.25" style="4" customWidth="1"/>
    <col min="516" max="516" width="20" style="4" customWidth="1"/>
    <col min="517" max="519" width="3.875" style="4" customWidth="1"/>
    <col min="520" max="768" width="9" style="4"/>
    <col min="769" max="769" width="31.25" style="4" customWidth="1"/>
    <col min="770" max="770" width="20" style="4" customWidth="1"/>
    <col min="771" max="771" width="31.25" style="4" customWidth="1"/>
    <col min="772" max="772" width="20" style="4" customWidth="1"/>
    <col min="773" max="775" width="3.875" style="4" customWidth="1"/>
    <col min="776" max="1024" width="9" style="4"/>
    <col min="1025" max="1025" width="31.25" style="4" customWidth="1"/>
    <col min="1026" max="1026" width="20" style="4" customWidth="1"/>
    <col min="1027" max="1027" width="31.25" style="4" customWidth="1"/>
    <col min="1028" max="1028" width="20" style="4" customWidth="1"/>
    <col min="1029" max="1031" width="3.875" style="4" customWidth="1"/>
    <col min="1032" max="1280" width="9" style="4"/>
    <col min="1281" max="1281" width="31.25" style="4" customWidth="1"/>
    <col min="1282" max="1282" width="20" style="4" customWidth="1"/>
    <col min="1283" max="1283" width="31.25" style="4" customWidth="1"/>
    <col min="1284" max="1284" width="20" style="4" customWidth="1"/>
    <col min="1285" max="1287" width="3.875" style="4" customWidth="1"/>
    <col min="1288" max="1536" width="9" style="4"/>
    <col min="1537" max="1537" width="31.25" style="4" customWidth="1"/>
    <col min="1538" max="1538" width="20" style="4" customWidth="1"/>
    <col min="1539" max="1539" width="31.25" style="4" customWidth="1"/>
    <col min="1540" max="1540" width="20" style="4" customWidth="1"/>
    <col min="1541" max="1543" width="3.875" style="4" customWidth="1"/>
    <col min="1544" max="1792" width="9" style="4"/>
    <col min="1793" max="1793" width="31.25" style="4" customWidth="1"/>
    <col min="1794" max="1794" width="20" style="4" customWidth="1"/>
    <col min="1795" max="1795" width="31.25" style="4" customWidth="1"/>
    <col min="1796" max="1796" width="20" style="4" customWidth="1"/>
    <col min="1797" max="1799" width="3.875" style="4" customWidth="1"/>
    <col min="1800" max="2048" width="9" style="4"/>
    <col min="2049" max="2049" width="31.25" style="4" customWidth="1"/>
    <col min="2050" max="2050" width="20" style="4" customWidth="1"/>
    <col min="2051" max="2051" width="31.25" style="4" customWidth="1"/>
    <col min="2052" max="2052" width="20" style="4" customWidth="1"/>
    <col min="2053" max="2055" width="3.875" style="4" customWidth="1"/>
    <col min="2056" max="2304" width="9" style="4"/>
    <col min="2305" max="2305" width="31.25" style="4" customWidth="1"/>
    <col min="2306" max="2306" width="20" style="4" customWidth="1"/>
    <col min="2307" max="2307" width="31.25" style="4" customWidth="1"/>
    <col min="2308" max="2308" width="20" style="4" customWidth="1"/>
    <col min="2309" max="2311" width="3.875" style="4" customWidth="1"/>
    <col min="2312" max="2560" width="9" style="4"/>
    <col min="2561" max="2561" width="31.25" style="4" customWidth="1"/>
    <col min="2562" max="2562" width="20" style="4" customWidth="1"/>
    <col min="2563" max="2563" width="31.25" style="4" customWidth="1"/>
    <col min="2564" max="2564" width="20" style="4" customWidth="1"/>
    <col min="2565" max="2567" width="3.875" style="4" customWidth="1"/>
    <col min="2568" max="2816" width="9" style="4"/>
    <col min="2817" max="2817" width="31.25" style="4" customWidth="1"/>
    <col min="2818" max="2818" width="20" style="4" customWidth="1"/>
    <col min="2819" max="2819" width="31.25" style="4" customWidth="1"/>
    <col min="2820" max="2820" width="20" style="4" customWidth="1"/>
    <col min="2821" max="2823" width="3.875" style="4" customWidth="1"/>
    <col min="2824" max="3072" width="9" style="4"/>
    <col min="3073" max="3073" width="31.25" style="4" customWidth="1"/>
    <col min="3074" max="3074" width="20" style="4" customWidth="1"/>
    <col min="3075" max="3075" width="31.25" style="4" customWidth="1"/>
    <col min="3076" max="3076" width="20" style="4" customWidth="1"/>
    <col min="3077" max="3079" width="3.875" style="4" customWidth="1"/>
    <col min="3080" max="3328" width="9" style="4"/>
    <col min="3329" max="3329" width="31.25" style="4" customWidth="1"/>
    <col min="3330" max="3330" width="20" style="4" customWidth="1"/>
    <col min="3331" max="3331" width="31.25" style="4" customWidth="1"/>
    <col min="3332" max="3332" width="20" style="4" customWidth="1"/>
    <col min="3333" max="3335" width="3.875" style="4" customWidth="1"/>
    <col min="3336" max="3584" width="9" style="4"/>
    <col min="3585" max="3585" width="31.25" style="4" customWidth="1"/>
    <col min="3586" max="3586" width="20" style="4" customWidth="1"/>
    <col min="3587" max="3587" width="31.25" style="4" customWidth="1"/>
    <col min="3588" max="3588" width="20" style="4" customWidth="1"/>
    <col min="3589" max="3591" width="3.875" style="4" customWidth="1"/>
    <col min="3592" max="3840" width="9" style="4"/>
    <col min="3841" max="3841" width="31.25" style="4" customWidth="1"/>
    <col min="3842" max="3842" width="20" style="4" customWidth="1"/>
    <col min="3843" max="3843" width="31.25" style="4" customWidth="1"/>
    <col min="3844" max="3844" width="20" style="4" customWidth="1"/>
    <col min="3845" max="3847" width="3.875" style="4" customWidth="1"/>
    <col min="3848" max="4096" width="9" style="4"/>
    <col min="4097" max="4097" width="31.25" style="4" customWidth="1"/>
    <col min="4098" max="4098" width="20" style="4" customWidth="1"/>
    <col min="4099" max="4099" width="31.25" style="4" customWidth="1"/>
    <col min="4100" max="4100" width="20" style="4" customWidth="1"/>
    <col min="4101" max="4103" width="3.875" style="4" customWidth="1"/>
    <col min="4104" max="4352" width="9" style="4"/>
    <col min="4353" max="4353" width="31.25" style="4" customWidth="1"/>
    <col min="4354" max="4354" width="20" style="4" customWidth="1"/>
    <col min="4355" max="4355" width="31.25" style="4" customWidth="1"/>
    <col min="4356" max="4356" width="20" style="4" customWidth="1"/>
    <col min="4357" max="4359" width="3.875" style="4" customWidth="1"/>
    <col min="4360" max="4608" width="9" style="4"/>
    <col min="4609" max="4609" width="31.25" style="4" customWidth="1"/>
    <col min="4610" max="4610" width="20" style="4" customWidth="1"/>
    <col min="4611" max="4611" width="31.25" style="4" customWidth="1"/>
    <col min="4612" max="4612" width="20" style="4" customWidth="1"/>
    <col min="4613" max="4615" width="3.875" style="4" customWidth="1"/>
    <col min="4616" max="4864" width="9" style="4"/>
    <col min="4865" max="4865" width="31.25" style="4" customWidth="1"/>
    <col min="4866" max="4866" width="20" style="4" customWidth="1"/>
    <col min="4867" max="4867" width="31.25" style="4" customWidth="1"/>
    <col min="4868" max="4868" width="20" style="4" customWidth="1"/>
    <col min="4869" max="4871" width="3.875" style="4" customWidth="1"/>
    <col min="4872" max="5120" width="9" style="4"/>
    <col min="5121" max="5121" width="31.25" style="4" customWidth="1"/>
    <col min="5122" max="5122" width="20" style="4" customWidth="1"/>
    <col min="5123" max="5123" width="31.25" style="4" customWidth="1"/>
    <col min="5124" max="5124" width="20" style="4" customWidth="1"/>
    <col min="5125" max="5127" width="3.875" style="4" customWidth="1"/>
    <col min="5128" max="5376" width="9" style="4"/>
    <col min="5377" max="5377" width="31.25" style="4" customWidth="1"/>
    <col min="5378" max="5378" width="20" style="4" customWidth="1"/>
    <col min="5379" max="5379" width="31.25" style="4" customWidth="1"/>
    <col min="5380" max="5380" width="20" style="4" customWidth="1"/>
    <col min="5381" max="5383" width="3.875" style="4" customWidth="1"/>
    <col min="5384" max="5632" width="9" style="4"/>
    <col min="5633" max="5633" width="31.25" style="4" customWidth="1"/>
    <col min="5634" max="5634" width="20" style="4" customWidth="1"/>
    <col min="5635" max="5635" width="31.25" style="4" customWidth="1"/>
    <col min="5636" max="5636" width="20" style="4" customWidth="1"/>
    <col min="5637" max="5639" width="3.875" style="4" customWidth="1"/>
    <col min="5640" max="5888" width="9" style="4"/>
    <col min="5889" max="5889" width="31.25" style="4" customWidth="1"/>
    <col min="5890" max="5890" width="20" style="4" customWidth="1"/>
    <col min="5891" max="5891" width="31.25" style="4" customWidth="1"/>
    <col min="5892" max="5892" width="20" style="4" customWidth="1"/>
    <col min="5893" max="5895" width="3.875" style="4" customWidth="1"/>
    <col min="5896" max="6144" width="9" style="4"/>
    <col min="6145" max="6145" width="31.25" style="4" customWidth="1"/>
    <col min="6146" max="6146" width="20" style="4" customWidth="1"/>
    <col min="6147" max="6147" width="31.25" style="4" customWidth="1"/>
    <col min="6148" max="6148" width="20" style="4" customWidth="1"/>
    <col min="6149" max="6151" width="3.875" style="4" customWidth="1"/>
    <col min="6152" max="6400" width="9" style="4"/>
    <col min="6401" max="6401" width="31.25" style="4" customWidth="1"/>
    <col min="6402" max="6402" width="20" style="4" customWidth="1"/>
    <col min="6403" max="6403" width="31.25" style="4" customWidth="1"/>
    <col min="6404" max="6404" width="20" style="4" customWidth="1"/>
    <col min="6405" max="6407" width="3.875" style="4" customWidth="1"/>
    <col min="6408" max="6656" width="9" style="4"/>
    <col min="6657" max="6657" width="31.25" style="4" customWidth="1"/>
    <col min="6658" max="6658" width="20" style="4" customWidth="1"/>
    <col min="6659" max="6659" width="31.25" style="4" customWidth="1"/>
    <col min="6660" max="6660" width="20" style="4" customWidth="1"/>
    <col min="6661" max="6663" width="3.875" style="4" customWidth="1"/>
    <col min="6664" max="6912" width="9" style="4"/>
    <col min="6913" max="6913" width="31.25" style="4" customWidth="1"/>
    <col min="6914" max="6914" width="20" style="4" customWidth="1"/>
    <col min="6915" max="6915" width="31.25" style="4" customWidth="1"/>
    <col min="6916" max="6916" width="20" style="4" customWidth="1"/>
    <col min="6917" max="6919" width="3.875" style="4" customWidth="1"/>
    <col min="6920" max="7168" width="9" style="4"/>
    <col min="7169" max="7169" width="31.25" style="4" customWidth="1"/>
    <col min="7170" max="7170" width="20" style="4" customWidth="1"/>
    <col min="7171" max="7171" width="31.25" style="4" customWidth="1"/>
    <col min="7172" max="7172" width="20" style="4" customWidth="1"/>
    <col min="7173" max="7175" width="3.875" style="4" customWidth="1"/>
    <col min="7176" max="7424" width="9" style="4"/>
    <col min="7425" max="7425" width="31.25" style="4" customWidth="1"/>
    <col min="7426" max="7426" width="20" style="4" customWidth="1"/>
    <col min="7427" max="7427" width="31.25" style="4" customWidth="1"/>
    <col min="7428" max="7428" width="20" style="4" customWidth="1"/>
    <col min="7429" max="7431" width="3.875" style="4" customWidth="1"/>
    <col min="7432" max="7680" width="9" style="4"/>
    <col min="7681" max="7681" width="31.25" style="4" customWidth="1"/>
    <col min="7682" max="7682" width="20" style="4" customWidth="1"/>
    <col min="7683" max="7683" width="31.25" style="4" customWidth="1"/>
    <col min="7684" max="7684" width="20" style="4" customWidth="1"/>
    <col min="7685" max="7687" width="3.875" style="4" customWidth="1"/>
    <col min="7688" max="7936" width="9" style="4"/>
    <col min="7937" max="7937" width="31.25" style="4" customWidth="1"/>
    <col min="7938" max="7938" width="20" style="4" customWidth="1"/>
    <col min="7939" max="7939" width="31.25" style="4" customWidth="1"/>
    <col min="7940" max="7940" width="20" style="4" customWidth="1"/>
    <col min="7941" max="7943" width="3.875" style="4" customWidth="1"/>
    <col min="7944" max="8192" width="9" style="4"/>
    <col min="8193" max="8193" width="31.25" style="4" customWidth="1"/>
    <col min="8194" max="8194" width="20" style="4" customWidth="1"/>
    <col min="8195" max="8195" width="31.25" style="4" customWidth="1"/>
    <col min="8196" max="8196" width="20" style="4" customWidth="1"/>
    <col min="8197" max="8199" width="3.875" style="4" customWidth="1"/>
    <col min="8200" max="8448" width="9" style="4"/>
    <col min="8449" max="8449" width="31.25" style="4" customWidth="1"/>
    <col min="8450" max="8450" width="20" style="4" customWidth="1"/>
    <col min="8451" max="8451" width="31.25" style="4" customWidth="1"/>
    <col min="8452" max="8452" width="20" style="4" customWidth="1"/>
    <col min="8453" max="8455" width="3.875" style="4" customWidth="1"/>
    <col min="8456" max="8704" width="9" style="4"/>
    <col min="8705" max="8705" width="31.25" style="4" customWidth="1"/>
    <col min="8706" max="8706" width="20" style="4" customWidth="1"/>
    <col min="8707" max="8707" width="31.25" style="4" customWidth="1"/>
    <col min="8708" max="8708" width="20" style="4" customWidth="1"/>
    <col min="8709" max="8711" width="3.875" style="4" customWidth="1"/>
    <col min="8712" max="8960" width="9" style="4"/>
    <col min="8961" max="8961" width="31.25" style="4" customWidth="1"/>
    <col min="8962" max="8962" width="20" style="4" customWidth="1"/>
    <col min="8963" max="8963" width="31.25" style="4" customWidth="1"/>
    <col min="8964" max="8964" width="20" style="4" customWidth="1"/>
    <col min="8965" max="8967" width="3.875" style="4" customWidth="1"/>
    <col min="8968" max="9216" width="9" style="4"/>
    <col min="9217" max="9217" width="31.25" style="4" customWidth="1"/>
    <col min="9218" max="9218" width="20" style="4" customWidth="1"/>
    <col min="9219" max="9219" width="31.25" style="4" customWidth="1"/>
    <col min="9220" max="9220" width="20" style="4" customWidth="1"/>
    <col min="9221" max="9223" width="3.875" style="4" customWidth="1"/>
    <col min="9224" max="9472" width="9" style="4"/>
    <col min="9473" max="9473" width="31.25" style="4" customWidth="1"/>
    <col min="9474" max="9474" width="20" style="4" customWidth="1"/>
    <col min="9475" max="9475" width="31.25" style="4" customWidth="1"/>
    <col min="9476" max="9476" width="20" style="4" customWidth="1"/>
    <col min="9477" max="9479" width="3.875" style="4" customWidth="1"/>
    <col min="9480" max="9728" width="9" style="4"/>
    <col min="9729" max="9729" width="31.25" style="4" customWidth="1"/>
    <col min="9730" max="9730" width="20" style="4" customWidth="1"/>
    <col min="9731" max="9731" width="31.25" style="4" customWidth="1"/>
    <col min="9732" max="9732" width="20" style="4" customWidth="1"/>
    <col min="9733" max="9735" width="3.875" style="4" customWidth="1"/>
    <col min="9736" max="9984" width="9" style="4"/>
    <col min="9985" max="9985" width="31.25" style="4" customWidth="1"/>
    <col min="9986" max="9986" width="20" style="4" customWidth="1"/>
    <col min="9987" max="9987" width="31.25" style="4" customWidth="1"/>
    <col min="9988" max="9988" width="20" style="4" customWidth="1"/>
    <col min="9989" max="9991" width="3.875" style="4" customWidth="1"/>
    <col min="9992" max="10240" width="9" style="4"/>
    <col min="10241" max="10241" width="31.25" style="4" customWidth="1"/>
    <col min="10242" max="10242" width="20" style="4" customWidth="1"/>
    <col min="10243" max="10243" width="31.25" style="4" customWidth="1"/>
    <col min="10244" max="10244" width="20" style="4" customWidth="1"/>
    <col min="10245" max="10247" width="3.875" style="4" customWidth="1"/>
    <col min="10248" max="10496" width="9" style="4"/>
    <col min="10497" max="10497" width="31.25" style="4" customWidth="1"/>
    <col min="10498" max="10498" width="20" style="4" customWidth="1"/>
    <col min="10499" max="10499" width="31.25" style="4" customWidth="1"/>
    <col min="10500" max="10500" width="20" style="4" customWidth="1"/>
    <col min="10501" max="10503" width="3.875" style="4" customWidth="1"/>
    <col min="10504" max="10752" width="9" style="4"/>
    <col min="10753" max="10753" width="31.25" style="4" customWidth="1"/>
    <col min="10754" max="10754" width="20" style="4" customWidth="1"/>
    <col min="10755" max="10755" width="31.25" style="4" customWidth="1"/>
    <col min="10756" max="10756" width="20" style="4" customWidth="1"/>
    <col min="10757" max="10759" width="3.875" style="4" customWidth="1"/>
    <col min="10760" max="11008" width="9" style="4"/>
    <col min="11009" max="11009" width="31.25" style="4" customWidth="1"/>
    <col min="11010" max="11010" width="20" style="4" customWidth="1"/>
    <col min="11011" max="11011" width="31.25" style="4" customWidth="1"/>
    <col min="11012" max="11012" width="20" style="4" customWidth="1"/>
    <col min="11013" max="11015" width="3.875" style="4" customWidth="1"/>
    <col min="11016" max="11264" width="9" style="4"/>
    <col min="11265" max="11265" width="31.25" style="4" customWidth="1"/>
    <col min="11266" max="11266" width="20" style="4" customWidth="1"/>
    <col min="11267" max="11267" width="31.25" style="4" customWidth="1"/>
    <col min="11268" max="11268" width="20" style="4" customWidth="1"/>
    <col min="11269" max="11271" width="3.875" style="4" customWidth="1"/>
    <col min="11272" max="11520" width="9" style="4"/>
    <col min="11521" max="11521" width="31.25" style="4" customWidth="1"/>
    <col min="11522" max="11522" width="20" style="4" customWidth="1"/>
    <col min="11523" max="11523" width="31.25" style="4" customWidth="1"/>
    <col min="11524" max="11524" width="20" style="4" customWidth="1"/>
    <col min="11525" max="11527" width="3.875" style="4" customWidth="1"/>
    <col min="11528" max="11776" width="9" style="4"/>
    <col min="11777" max="11777" width="31.25" style="4" customWidth="1"/>
    <col min="11778" max="11778" width="20" style="4" customWidth="1"/>
    <col min="11779" max="11779" width="31.25" style="4" customWidth="1"/>
    <col min="11780" max="11780" width="20" style="4" customWidth="1"/>
    <col min="11781" max="11783" width="3.875" style="4" customWidth="1"/>
    <col min="11784" max="12032" width="9" style="4"/>
    <col min="12033" max="12033" width="31.25" style="4" customWidth="1"/>
    <col min="12034" max="12034" width="20" style="4" customWidth="1"/>
    <col min="12035" max="12035" width="31.25" style="4" customWidth="1"/>
    <col min="12036" max="12036" width="20" style="4" customWidth="1"/>
    <col min="12037" max="12039" width="3.875" style="4" customWidth="1"/>
    <col min="12040" max="12288" width="9" style="4"/>
    <col min="12289" max="12289" width="31.25" style="4" customWidth="1"/>
    <col min="12290" max="12290" width="20" style="4" customWidth="1"/>
    <col min="12291" max="12291" width="31.25" style="4" customWidth="1"/>
    <col min="12292" max="12292" width="20" style="4" customWidth="1"/>
    <col min="12293" max="12295" width="3.875" style="4" customWidth="1"/>
    <col min="12296" max="12544" width="9" style="4"/>
    <col min="12545" max="12545" width="31.25" style="4" customWidth="1"/>
    <col min="12546" max="12546" width="20" style="4" customWidth="1"/>
    <col min="12547" max="12547" width="31.25" style="4" customWidth="1"/>
    <col min="12548" max="12548" width="20" style="4" customWidth="1"/>
    <col min="12549" max="12551" width="3.875" style="4" customWidth="1"/>
    <col min="12552" max="12800" width="9" style="4"/>
    <col min="12801" max="12801" width="31.25" style="4" customWidth="1"/>
    <col min="12802" max="12802" width="20" style="4" customWidth="1"/>
    <col min="12803" max="12803" width="31.25" style="4" customWidth="1"/>
    <col min="12804" max="12804" width="20" style="4" customWidth="1"/>
    <col min="12805" max="12807" width="3.875" style="4" customWidth="1"/>
    <col min="12808" max="13056" width="9" style="4"/>
    <col min="13057" max="13057" width="31.25" style="4" customWidth="1"/>
    <col min="13058" max="13058" width="20" style="4" customWidth="1"/>
    <col min="13059" max="13059" width="31.25" style="4" customWidth="1"/>
    <col min="13060" max="13060" width="20" style="4" customWidth="1"/>
    <col min="13061" max="13063" width="3.875" style="4" customWidth="1"/>
    <col min="13064" max="13312" width="9" style="4"/>
    <col min="13313" max="13313" width="31.25" style="4" customWidth="1"/>
    <col min="13314" max="13314" width="20" style="4" customWidth="1"/>
    <col min="13315" max="13315" width="31.25" style="4" customWidth="1"/>
    <col min="13316" max="13316" width="20" style="4" customWidth="1"/>
    <col min="13317" max="13319" width="3.875" style="4" customWidth="1"/>
    <col min="13320" max="13568" width="9" style="4"/>
    <col min="13569" max="13569" width="31.25" style="4" customWidth="1"/>
    <col min="13570" max="13570" width="20" style="4" customWidth="1"/>
    <col min="13571" max="13571" width="31.25" style="4" customWidth="1"/>
    <col min="13572" max="13572" width="20" style="4" customWidth="1"/>
    <col min="13573" max="13575" width="3.875" style="4" customWidth="1"/>
    <col min="13576" max="13824" width="9" style="4"/>
    <col min="13825" max="13825" width="31.25" style="4" customWidth="1"/>
    <col min="13826" max="13826" width="20" style="4" customWidth="1"/>
    <col min="13827" max="13827" width="31.25" style="4" customWidth="1"/>
    <col min="13828" max="13828" width="20" style="4" customWidth="1"/>
    <col min="13829" max="13831" width="3.875" style="4" customWidth="1"/>
    <col min="13832" max="14080" width="9" style="4"/>
    <col min="14081" max="14081" width="31.25" style="4" customWidth="1"/>
    <col min="14082" max="14082" width="20" style="4" customWidth="1"/>
    <col min="14083" max="14083" width="31.25" style="4" customWidth="1"/>
    <col min="14084" max="14084" width="20" style="4" customWidth="1"/>
    <col min="14085" max="14087" width="3.875" style="4" customWidth="1"/>
    <col min="14088" max="14336" width="9" style="4"/>
    <col min="14337" max="14337" width="31.25" style="4" customWidth="1"/>
    <col min="14338" max="14338" width="20" style="4" customWidth="1"/>
    <col min="14339" max="14339" width="31.25" style="4" customWidth="1"/>
    <col min="14340" max="14340" width="20" style="4" customWidth="1"/>
    <col min="14341" max="14343" width="3.875" style="4" customWidth="1"/>
    <col min="14344" max="14592" width="9" style="4"/>
    <col min="14593" max="14593" width="31.25" style="4" customWidth="1"/>
    <col min="14594" max="14594" width="20" style="4" customWidth="1"/>
    <col min="14595" max="14595" width="31.25" style="4" customWidth="1"/>
    <col min="14596" max="14596" width="20" style="4" customWidth="1"/>
    <col min="14597" max="14599" width="3.875" style="4" customWidth="1"/>
    <col min="14600" max="14848" width="9" style="4"/>
    <col min="14849" max="14849" width="31.25" style="4" customWidth="1"/>
    <col min="14850" max="14850" width="20" style="4" customWidth="1"/>
    <col min="14851" max="14851" width="31.25" style="4" customWidth="1"/>
    <col min="14852" max="14852" width="20" style="4" customWidth="1"/>
    <col min="14853" max="14855" width="3.875" style="4" customWidth="1"/>
    <col min="14856" max="15104" width="9" style="4"/>
    <col min="15105" max="15105" width="31.25" style="4" customWidth="1"/>
    <col min="15106" max="15106" width="20" style="4" customWidth="1"/>
    <col min="15107" max="15107" width="31.25" style="4" customWidth="1"/>
    <col min="15108" max="15108" width="20" style="4" customWidth="1"/>
    <col min="15109" max="15111" width="3.875" style="4" customWidth="1"/>
    <col min="15112" max="15360" width="9" style="4"/>
    <col min="15361" max="15361" width="31.25" style="4" customWidth="1"/>
    <col min="15362" max="15362" width="20" style="4" customWidth="1"/>
    <col min="15363" max="15363" width="31.25" style="4" customWidth="1"/>
    <col min="15364" max="15364" width="20" style="4" customWidth="1"/>
    <col min="15365" max="15367" width="3.875" style="4" customWidth="1"/>
    <col min="15368" max="15616" width="9" style="4"/>
    <col min="15617" max="15617" width="31.25" style="4" customWidth="1"/>
    <col min="15618" max="15618" width="20" style="4" customWidth="1"/>
    <col min="15619" max="15619" width="31.25" style="4" customWidth="1"/>
    <col min="15620" max="15620" width="20" style="4" customWidth="1"/>
    <col min="15621" max="15623" width="3.875" style="4" customWidth="1"/>
    <col min="15624" max="15872" width="9" style="4"/>
    <col min="15873" max="15873" width="31.25" style="4" customWidth="1"/>
    <col min="15874" max="15874" width="20" style="4" customWidth="1"/>
    <col min="15875" max="15875" width="31.25" style="4" customWidth="1"/>
    <col min="15876" max="15876" width="20" style="4" customWidth="1"/>
    <col min="15877" max="15879" width="3.875" style="4" customWidth="1"/>
    <col min="15880" max="16128" width="9" style="4"/>
    <col min="16129" max="16129" width="31.25" style="4" customWidth="1"/>
    <col min="16130" max="16130" width="20" style="4" customWidth="1"/>
    <col min="16131" max="16131" width="31.25" style="4" customWidth="1"/>
    <col min="16132" max="16132" width="20" style="4" customWidth="1"/>
    <col min="16133" max="16135" width="3.875" style="4" customWidth="1"/>
    <col min="16136" max="16384" width="9" style="4"/>
  </cols>
  <sheetData>
    <row r="1" spans="1:7" ht="15">
      <c r="A1" s="1"/>
      <c r="B1" s="1"/>
      <c r="C1" s="1"/>
      <c r="D1" s="2"/>
      <c r="E1" s="3"/>
      <c r="F1" s="3"/>
      <c r="G1" s="3"/>
    </row>
    <row r="2" spans="1:7" ht="32.25" customHeight="1">
      <c r="A2" s="129" t="s">
        <v>0</v>
      </c>
      <c r="B2" s="129"/>
      <c r="C2" s="129"/>
      <c r="D2" s="129"/>
      <c r="E2" s="3"/>
      <c r="F2" s="3"/>
      <c r="G2" s="3"/>
    </row>
    <row r="3" spans="1:7">
      <c r="A3" s="5" t="s">
        <v>507</v>
      </c>
      <c r="B3" s="6"/>
      <c r="C3" s="130" t="s">
        <v>1</v>
      </c>
      <c r="D3" s="130"/>
      <c r="E3" s="3"/>
      <c r="F3" s="3"/>
      <c r="G3" s="3"/>
    </row>
    <row r="4" spans="1:7">
      <c r="A4" s="131" t="s">
        <v>2</v>
      </c>
      <c r="B4" s="131"/>
      <c r="C4" s="131" t="s">
        <v>3</v>
      </c>
      <c r="D4" s="131"/>
      <c r="E4" s="118"/>
      <c r="F4" s="3"/>
      <c r="G4" s="3"/>
    </row>
    <row r="5" spans="1:7">
      <c r="A5" s="119" t="s">
        <v>4</v>
      </c>
      <c r="B5" s="119" t="s">
        <v>5</v>
      </c>
      <c r="C5" s="119" t="s">
        <v>4</v>
      </c>
      <c r="D5" s="119" t="s">
        <v>5</v>
      </c>
      <c r="E5" s="118"/>
      <c r="F5" s="3"/>
      <c r="G5" s="3"/>
    </row>
    <row r="6" spans="1:7">
      <c r="A6" s="120" t="s">
        <v>6</v>
      </c>
      <c r="B6" s="121">
        <v>229298.48155999999</v>
      </c>
      <c r="C6" s="120" t="s">
        <v>7</v>
      </c>
      <c r="D6" s="121">
        <v>223346.51</v>
      </c>
      <c r="E6" s="118"/>
      <c r="F6" s="3"/>
      <c r="G6" s="3"/>
    </row>
    <row r="7" spans="1:7">
      <c r="A7" s="120" t="s">
        <v>8</v>
      </c>
      <c r="B7" s="121">
        <v>204147.21189999999</v>
      </c>
      <c r="C7" s="120" t="s">
        <v>9</v>
      </c>
      <c r="D7" s="121">
        <v>173530.41</v>
      </c>
      <c r="E7" s="118"/>
      <c r="F7" s="3"/>
      <c r="G7" s="3"/>
    </row>
    <row r="8" spans="1:7" ht="24">
      <c r="A8" s="120" t="s">
        <v>10</v>
      </c>
      <c r="B8" s="121">
        <v>25151.269660000002</v>
      </c>
      <c r="C8" s="120" t="s">
        <v>11</v>
      </c>
      <c r="D8" s="121">
        <v>40623.75</v>
      </c>
      <c r="E8" s="118"/>
      <c r="F8" s="3"/>
      <c r="G8" s="3"/>
    </row>
    <row r="9" spans="1:7">
      <c r="A9" s="120" t="s">
        <v>12</v>
      </c>
      <c r="B9" s="121">
        <v>21905.871760000002</v>
      </c>
      <c r="C9" s="120" t="s">
        <v>13</v>
      </c>
      <c r="D9" s="121">
        <v>9192.35</v>
      </c>
      <c r="E9" s="118"/>
      <c r="F9" s="3"/>
      <c r="G9" s="3"/>
    </row>
    <row r="10" spans="1:7">
      <c r="A10" s="120" t="s">
        <v>14</v>
      </c>
      <c r="B10" s="121">
        <v>1.2</v>
      </c>
      <c r="C10" s="120" t="s">
        <v>15</v>
      </c>
      <c r="D10" s="121">
        <v>36047.22</v>
      </c>
      <c r="E10" s="118"/>
      <c r="F10" s="3"/>
      <c r="G10" s="3"/>
    </row>
    <row r="11" spans="1:7">
      <c r="A11" s="120" t="s">
        <v>16</v>
      </c>
      <c r="B11" s="121">
        <v>0</v>
      </c>
      <c r="C11" s="120" t="s">
        <v>17</v>
      </c>
      <c r="D11" s="121">
        <v>1666.72</v>
      </c>
      <c r="E11" s="118"/>
      <c r="F11" s="3"/>
      <c r="G11" s="3"/>
    </row>
    <row r="12" spans="1:7">
      <c r="A12" s="120" t="s">
        <v>18</v>
      </c>
      <c r="B12" s="121">
        <v>0</v>
      </c>
      <c r="C12" s="120" t="s">
        <v>19</v>
      </c>
      <c r="D12" s="121">
        <v>0</v>
      </c>
      <c r="E12" s="118"/>
      <c r="F12" s="3"/>
      <c r="G12" s="3"/>
    </row>
    <row r="13" spans="1:7" ht="24">
      <c r="A13" s="120" t="s">
        <v>20</v>
      </c>
      <c r="B13" s="121">
        <v>3120</v>
      </c>
      <c r="C13" s="120" t="s">
        <v>21</v>
      </c>
      <c r="D13" s="121">
        <v>29295.5</v>
      </c>
      <c r="E13" s="118"/>
      <c r="F13" s="3"/>
      <c r="G13" s="3"/>
    </row>
    <row r="14" spans="1:7">
      <c r="A14" s="120" t="s">
        <v>22</v>
      </c>
      <c r="B14" s="121">
        <v>124.2</v>
      </c>
      <c r="C14" s="120" t="s">
        <v>23</v>
      </c>
      <c r="D14" s="121">
        <v>5085</v>
      </c>
      <c r="E14" s="118"/>
      <c r="F14" s="3"/>
      <c r="G14" s="3"/>
    </row>
    <row r="15" spans="1:7">
      <c r="A15" s="120" t="s">
        <v>24</v>
      </c>
      <c r="B15" s="121">
        <v>0</v>
      </c>
      <c r="C15" s="120" t="s">
        <v>25</v>
      </c>
      <c r="D15" s="121">
        <v>0</v>
      </c>
      <c r="E15" s="118"/>
      <c r="F15" s="3"/>
      <c r="G15" s="3"/>
    </row>
    <row r="16" spans="1:7">
      <c r="A16" s="120" t="s">
        <v>26</v>
      </c>
      <c r="B16" s="121">
        <v>0</v>
      </c>
      <c r="C16" s="120" t="s">
        <v>27</v>
      </c>
      <c r="D16" s="121">
        <v>0</v>
      </c>
      <c r="E16" s="118"/>
      <c r="F16" s="3"/>
      <c r="G16" s="3"/>
    </row>
    <row r="17" spans="1:7">
      <c r="A17" s="120" t="s">
        <v>28</v>
      </c>
      <c r="B17" s="121">
        <v>7659.61</v>
      </c>
      <c r="C17" s="120"/>
      <c r="D17" s="121"/>
      <c r="E17" s="118"/>
      <c r="F17" s="3"/>
      <c r="G17" s="3"/>
    </row>
    <row r="18" spans="1:7">
      <c r="A18" s="120" t="s">
        <v>29</v>
      </c>
      <c r="B18" s="121">
        <v>7617.61</v>
      </c>
      <c r="C18" s="120"/>
      <c r="D18" s="121"/>
      <c r="E18" s="118"/>
      <c r="F18" s="3"/>
      <c r="G18" s="3"/>
    </row>
    <row r="19" spans="1:7">
      <c r="A19" s="120" t="s">
        <v>30</v>
      </c>
      <c r="B19" s="121">
        <v>0</v>
      </c>
      <c r="C19" s="119"/>
      <c r="D19" s="121"/>
      <c r="E19" s="118"/>
      <c r="F19" s="3"/>
      <c r="G19" s="3"/>
    </row>
    <row r="20" spans="1:7">
      <c r="A20" s="120" t="s">
        <v>31</v>
      </c>
      <c r="B20" s="121">
        <v>40</v>
      </c>
      <c r="C20" s="119"/>
      <c r="D20" s="121"/>
      <c r="E20" s="118"/>
      <c r="F20" s="3"/>
      <c r="G20" s="3"/>
    </row>
    <row r="21" spans="1:7">
      <c r="A21" s="120" t="s">
        <v>32</v>
      </c>
      <c r="B21" s="121">
        <v>0</v>
      </c>
      <c r="C21" s="119" t="s">
        <v>33</v>
      </c>
      <c r="D21" s="121">
        <v>259393.74</v>
      </c>
      <c r="E21" s="118"/>
      <c r="F21" s="3"/>
      <c r="G21" s="3"/>
    </row>
    <row r="22" spans="1:7">
      <c r="A22" s="120" t="s">
        <v>34</v>
      </c>
      <c r="B22" s="121">
        <v>22435.643</v>
      </c>
      <c r="C22" s="120"/>
      <c r="D22" s="121"/>
      <c r="E22" s="118"/>
      <c r="F22" s="3"/>
      <c r="G22" s="3"/>
    </row>
    <row r="23" spans="1:7">
      <c r="A23" s="120" t="s">
        <v>35</v>
      </c>
      <c r="B23" s="121">
        <v>0</v>
      </c>
      <c r="C23" s="120" t="s">
        <v>36</v>
      </c>
      <c r="D23" s="121"/>
      <c r="E23" s="118"/>
      <c r="F23" s="3"/>
      <c r="G23" s="3"/>
    </row>
    <row r="24" spans="1:7">
      <c r="A24" s="119" t="s">
        <v>37</v>
      </c>
      <c r="B24" s="121">
        <v>259393.73456000001</v>
      </c>
      <c r="C24" s="120" t="s">
        <v>38</v>
      </c>
      <c r="D24" s="121"/>
      <c r="E24" s="118"/>
      <c r="F24" s="3"/>
      <c r="G24" s="3"/>
    </row>
    <row r="25" spans="1:7">
      <c r="A25" s="120" t="s">
        <v>39</v>
      </c>
      <c r="B25" s="121">
        <v>0</v>
      </c>
      <c r="C25" s="120" t="s">
        <v>40</v>
      </c>
      <c r="D25" s="121"/>
      <c r="E25" s="118"/>
      <c r="F25" s="3"/>
      <c r="G25" s="3"/>
    </row>
    <row r="26" spans="1:7">
      <c r="A26" s="119" t="s">
        <v>41</v>
      </c>
      <c r="B26" s="121">
        <v>259393.73456000001</v>
      </c>
      <c r="C26" s="119" t="s">
        <v>42</v>
      </c>
      <c r="D26" s="121">
        <v>259393.73</v>
      </c>
      <c r="E26" s="118"/>
      <c r="F26" s="3"/>
      <c r="G26" s="3"/>
    </row>
    <row r="27" spans="1:7">
      <c r="A27" s="118"/>
      <c r="B27" s="92"/>
      <c r="C27" s="118"/>
      <c r="D27" s="118"/>
      <c r="E27" s="3"/>
      <c r="F27" s="3"/>
      <c r="G27" s="3"/>
    </row>
  </sheetData>
  <mergeCells count="4">
    <mergeCell ref="A2:D2"/>
    <mergeCell ref="C3:D3"/>
    <mergeCell ref="A4:B4"/>
    <mergeCell ref="C4:D4"/>
  </mergeCells>
  <phoneticPr fontId="1" type="noConversion"/>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activeCell="B6" sqref="B6"/>
    </sheetView>
  </sheetViews>
  <sheetFormatPr defaultRowHeight="13.5"/>
  <cols>
    <col min="1" max="10" width="9" style="4"/>
    <col min="11" max="11" width="27" style="4" customWidth="1"/>
    <col min="12" max="12" width="47" style="4" customWidth="1"/>
    <col min="13" max="13" width="9" style="4"/>
    <col min="14" max="14" width="22.5" style="4" customWidth="1"/>
    <col min="15" max="16384" width="9" style="4"/>
  </cols>
  <sheetData>
    <row r="1" spans="1:14" ht="25.5">
      <c r="A1" s="44"/>
      <c r="B1" s="178" t="s">
        <v>271</v>
      </c>
      <c r="C1" s="178"/>
      <c r="D1" s="178"/>
      <c r="E1" s="178"/>
      <c r="F1" s="178"/>
      <c r="G1" s="178"/>
      <c r="H1" s="178"/>
      <c r="I1" s="178"/>
      <c r="J1" s="178"/>
      <c r="K1" s="178"/>
      <c r="L1" s="178"/>
      <c r="M1" s="178"/>
      <c r="N1" s="178"/>
    </row>
    <row r="2" spans="1:14" ht="14.25">
      <c r="A2" s="45"/>
      <c r="B2" s="179"/>
      <c r="C2" s="179"/>
      <c r="D2" s="46"/>
      <c r="E2" s="47"/>
      <c r="F2" s="47"/>
      <c r="G2" s="47"/>
      <c r="H2" s="48"/>
      <c r="I2" s="49"/>
      <c r="J2" s="49"/>
      <c r="K2" s="49"/>
      <c r="L2" s="49"/>
      <c r="M2" s="44"/>
      <c r="N2" s="50" t="s">
        <v>44</v>
      </c>
    </row>
    <row r="3" spans="1:14">
      <c r="A3" s="176" t="s">
        <v>253</v>
      </c>
      <c r="B3" s="176" t="s">
        <v>254</v>
      </c>
      <c r="C3" s="176" t="s">
        <v>255</v>
      </c>
      <c r="D3" s="176"/>
      <c r="E3" s="176"/>
      <c r="F3" s="176"/>
      <c r="G3" s="176"/>
      <c r="H3" s="176"/>
      <c r="I3" s="176"/>
      <c r="J3" s="176"/>
      <c r="K3" s="177" t="s">
        <v>256</v>
      </c>
      <c r="L3" s="177" t="s">
        <v>257</v>
      </c>
      <c r="M3" s="180" t="s">
        <v>258</v>
      </c>
      <c r="N3" s="181"/>
    </row>
    <row r="4" spans="1:14">
      <c r="A4" s="176"/>
      <c r="B4" s="176"/>
      <c r="C4" s="176" t="s">
        <v>259</v>
      </c>
      <c r="D4" s="176" t="s">
        <v>260</v>
      </c>
      <c r="E4" s="176"/>
      <c r="F4" s="176"/>
      <c r="G4" s="176"/>
      <c r="H4" s="176"/>
      <c r="I4" s="176" t="s">
        <v>261</v>
      </c>
      <c r="J4" s="176"/>
      <c r="K4" s="177"/>
      <c r="L4" s="176"/>
      <c r="M4" s="176" t="s">
        <v>262</v>
      </c>
      <c r="N4" s="176" t="s">
        <v>263</v>
      </c>
    </row>
    <row r="5" spans="1:14" ht="36">
      <c r="A5" s="176"/>
      <c r="B5" s="176"/>
      <c r="C5" s="176"/>
      <c r="D5" s="51" t="s">
        <v>119</v>
      </c>
      <c r="E5" s="51" t="s">
        <v>252</v>
      </c>
      <c r="F5" s="51" t="s">
        <v>264</v>
      </c>
      <c r="G5" s="51" t="s">
        <v>265</v>
      </c>
      <c r="H5" s="51" t="s">
        <v>266</v>
      </c>
      <c r="I5" s="51" t="s">
        <v>74</v>
      </c>
      <c r="J5" s="51" t="s">
        <v>75</v>
      </c>
      <c r="K5" s="177"/>
      <c r="L5" s="176"/>
      <c r="M5" s="176"/>
      <c r="N5" s="176"/>
    </row>
    <row r="6" spans="1:14" ht="409.5" customHeight="1">
      <c r="A6" s="52">
        <v>205</v>
      </c>
      <c r="B6" s="53" t="s">
        <v>499</v>
      </c>
      <c r="C6" s="54">
        <v>259393.73456000001</v>
      </c>
      <c r="D6" s="54">
        <v>251734.12456</v>
      </c>
      <c r="E6" s="54"/>
      <c r="F6" s="54"/>
      <c r="G6" s="54">
        <v>7659.61</v>
      </c>
      <c r="H6" s="54"/>
      <c r="I6" s="54">
        <v>223346.51</v>
      </c>
      <c r="J6" s="54">
        <v>36047.22</v>
      </c>
      <c r="K6" s="55" t="s">
        <v>267</v>
      </c>
      <c r="L6" s="56" t="s">
        <v>268</v>
      </c>
      <c r="M6" s="56" t="s">
        <v>270</v>
      </c>
      <c r="N6" s="56" t="s">
        <v>269</v>
      </c>
    </row>
  </sheetData>
  <mergeCells count="13">
    <mergeCell ref="M4:M5"/>
    <mergeCell ref="N4:N5"/>
    <mergeCell ref="B1:N1"/>
    <mergeCell ref="B2:C2"/>
    <mergeCell ref="M3:N3"/>
    <mergeCell ref="A3:A5"/>
    <mergeCell ref="B3:B5"/>
    <mergeCell ref="C3:J3"/>
    <mergeCell ref="K3:K5"/>
    <mergeCell ref="L3:L5"/>
    <mergeCell ref="C4:C5"/>
    <mergeCell ref="D4:H4"/>
    <mergeCell ref="I4:J4"/>
  </mergeCells>
  <phoneticPr fontId="1"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workbookViewId="0">
      <selection activeCell="W19" sqref="W19"/>
    </sheetView>
  </sheetViews>
  <sheetFormatPr defaultRowHeight="13.5"/>
  <cols>
    <col min="1" max="1" width="10.875" style="4" customWidth="1"/>
    <col min="2" max="2" width="23.125" style="4" customWidth="1"/>
    <col min="3" max="3" width="0" style="4" hidden="1" customWidth="1"/>
    <col min="4" max="4" width="11.875" style="4" customWidth="1"/>
    <col min="5" max="5" width="9.25" style="4" customWidth="1"/>
    <col min="6" max="6" width="10" style="4" customWidth="1"/>
    <col min="7" max="7" width="6.375" style="4" customWidth="1"/>
    <col min="8" max="8" width="4.5" style="4" customWidth="1"/>
    <col min="9" max="9" width="5" style="4" customWidth="1"/>
    <col min="10" max="10" width="8.125" style="105" customWidth="1"/>
    <col min="11" max="11" width="5.5" style="4" customWidth="1"/>
    <col min="12" max="12" width="4.375" style="4" customWidth="1"/>
    <col min="13" max="13" width="5.875" style="4" customWidth="1"/>
    <col min="14" max="14" width="8.125" style="4" customWidth="1"/>
    <col min="15" max="15" width="5.75" style="4" customWidth="1"/>
    <col min="16" max="16" width="6.125" style="4" customWidth="1"/>
    <col min="17" max="17" width="4.25" style="4" customWidth="1"/>
    <col min="18" max="18" width="10.125" style="4" customWidth="1"/>
    <col min="19" max="19" width="6" style="4" customWidth="1"/>
    <col min="20" max="20" width="6.25" style="4" customWidth="1"/>
    <col min="21" max="239" width="9" style="4"/>
    <col min="240" max="240" width="7.125" style="4" customWidth="1"/>
    <col min="241" max="241" width="23.125" style="4" customWidth="1"/>
    <col min="242" max="242" width="0" style="4" hidden="1" customWidth="1"/>
    <col min="243" max="243" width="9" style="4"/>
    <col min="244" max="244" width="9.25" style="4" customWidth="1"/>
    <col min="245" max="245" width="8.125" style="4" customWidth="1"/>
    <col min="246" max="246" width="4.75" style="4" customWidth="1"/>
    <col min="247" max="247" width="4.5" style="4" customWidth="1"/>
    <col min="248" max="248" width="5" style="4" customWidth="1"/>
    <col min="249" max="249" width="8.125" style="4" customWidth="1"/>
    <col min="250" max="250" width="5.5" style="4" customWidth="1"/>
    <col min="251" max="251" width="4.375" style="4" customWidth="1"/>
    <col min="252" max="252" width="5.875" style="4" customWidth="1"/>
    <col min="253" max="253" width="8.125" style="4" customWidth="1"/>
    <col min="254" max="254" width="5.75" style="4" customWidth="1"/>
    <col min="255" max="255" width="5" style="4" customWidth="1"/>
    <col min="256" max="256" width="4.25" style="4" customWidth="1"/>
    <col min="257" max="257" width="8.125" style="4" customWidth="1"/>
    <col min="258" max="258" width="4.625" style="4" customWidth="1"/>
    <col min="259" max="259" width="3.875" style="4" customWidth="1"/>
    <col min="260" max="260" width="1.875" style="4" customWidth="1"/>
    <col min="261" max="495" width="9" style="4"/>
    <col min="496" max="496" width="7.125" style="4" customWidth="1"/>
    <col min="497" max="497" width="23.125" style="4" customWidth="1"/>
    <col min="498" max="498" width="0" style="4" hidden="1" customWidth="1"/>
    <col min="499" max="499" width="9" style="4"/>
    <col min="500" max="500" width="9.25" style="4" customWidth="1"/>
    <col min="501" max="501" width="8.125" style="4" customWidth="1"/>
    <col min="502" max="502" width="4.75" style="4" customWidth="1"/>
    <col min="503" max="503" width="4.5" style="4" customWidth="1"/>
    <col min="504" max="504" width="5" style="4" customWidth="1"/>
    <col min="505" max="505" width="8.125" style="4" customWidth="1"/>
    <col min="506" max="506" width="5.5" style="4" customWidth="1"/>
    <col min="507" max="507" width="4.375" style="4" customWidth="1"/>
    <col min="508" max="508" width="5.875" style="4" customWidth="1"/>
    <col min="509" max="509" width="8.125" style="4" customWidth="1"/>
    <col min="510" max="510" width="5.75" style="4" customWidth="1"/>
    <col min="511" max="511" width="5" style="4" customWidth="1"/>
    <col min="512" max="512" width="4.25" style="4" customWidth="1"/>
    <col min="513" max="513" width="8.125" style="4" customWidth="1"/>
    <col min="514" max="514" width="4.625" style="4" customWidth="1"/>
    <col min="515" max="515" width="3.875" style="4" customWidth="1"/>
    <col min="516" max="516" width="1.875" style="4" customWidth="1"/>
    <col min="517" max="751" width="9" style="4"/>
    <col min="752" max="752" width="7.125" style="4" customWidth="1"/>
    <col min="753" max="753" width="23.125" style="4" customWidth="1"/>
    <col min="754" max="754" width="0" style="4" hidden="1" customWidth="1"/>
    <col min="755" max="755" width="9" style="4"/>
    <col min="756" max="756" width="9.25" style="4" customWidth="1"/>
    <col min="757" max="757" width="8.125" style="4" customWidth="1"/>
    <col min="758" max="758" width="4.75" style="4" customWidth="1"/>
    <col min="759" max="759" width="4.5" style="4" customWidth="1"/>
    <col min="760" max="760" width="5" style="4" customWidth="1"/>
    <col min="761" max="761" width="8.125" style="4" customWidth="1"/>
    <col min="762" max="762" width="5.5" style="4" customWidth="1"/>
    <col min="763" max="763" width="4.375" style="4" customWidth="1"/>
    <col min="764" max="764" width="5.875" style="4" customWidth="1"/>
    <col min="765" max="765" width="8.125" style="4" customWidth="1"/>
    <col min="766" max="766" width="5.75" style="4" customWidth="1"/>
    <col min="767" max="767" width="5" style="4" customWidth="1"/>
    <col min="768" max="768" width="4.25" style="4" customWidth="1"/>
    <col min="769" max="769" width="8.125" style="4" customWidth="1"/>
    <col min="770" max="770" width="4.625" style="4" customWidth="1"/>
    <col min="771" max="771" width="3.875" style="4" customWidth="1"/>
    <col min="772" max="772" width="1.875" style="4" customWidth="1"/>
    <col min="773" max="1007" width="9" style="4"/>
    <col min="1008" max="1008" width="7.125" style="4" customWidth="1"/>
    <col min="1009" max="1009" width="23.125" style="4" customWidth="1"/>
    <col min="1010" max="1010" width="0" style="4" hidden="1" customWidth="1"/>
    <col min="1011" max="1011" width="9" style="4"/>
    <col min="1012" max="1012" width="9.25" style="4" customWidth="1"/>
    <col min="1013" max="1013" width="8.125" style="4" customWidth="1"/>
    <col min="1014" max="1014" width="4.75" style="4" customWidth="1"/>
    <col min="1015" max="1015" width="4.5" style="4" customWidth="1"/>
    <col min="1016" max="1016" width="5" style="4" customWidth="1"/>
    <col min="1017" max="1017" width="8.125" style="4" customWidth="1"/>
    <col min="1018" max="1018" width="5.5" style="4" customWidth="1"/>
    <col min="1019" max="1019" width="4.375" style="4" customWidth="1"/>
    <col min="1020" max="1020" width="5.875" style="4" customWidth="1"/>
    <col min="1021" max="1021" width="8.125" style="4" customWidth="1"/>
    <col min="1022" max="1022" width="5.75" style="4" customWidth="1"/>
    <col min="1023" max="1023" width="5" style="4" customWidth="1"/>
    <col min="1024" max="1024" width="4.25" style="4" customWidth="1"/>
    <col min="1025" max="1025" width="8.125" style="4" customWidth="1"/>
    <col min="1026" max="1026" width="4.625" style="4" customWidth="1"/>
    <col min="1027" max="1027" width="3.875" style="4" customWidth="1"/>
    <col min="1028" max="1028" width="1.875" style="4" customWidth="1"/>
    <col min="1029" max="1263" width="9" style="4"/>
    <col min="1264" max="1264" width="7.125" style="4" customWidth="1"/>
    <col min="1265" max="1265" width="23.125" style="4" customWidth="1"/>
    <col min="1266" max="1266" width="0" style="4" hidden="1" customWidth="1"/>
    <col min="1267" max="1267" width="9" style="4"/>
    <col min="1268" max="1268" width="9.25" style="4" customWidth="1"/>
    <col min="1269" max="1269" width="8.125" style="4" customWidth="1"/>
    <col min="1270" max="1270" width="4.75" style="4" customWidth="1"/>
    <col min="1271" max="1271" width="4.5" style="4" customWidth="1"/>
    <col min="1272" max="1272" width="5" style="4" customWidth="1"/>
    <col min="1273" max="1273" width="8.125" style="4" customWidth="1"/>
    <col min="1274" max="1274" width="5.5" style="4" customWidth="1"/>
    <col min="1275" max="1275" width="4.375" style="4" customWidth="1"/>
    <col min="1276" max="1276" width="5.875" style="4" customWidth="1"/>
    <col min="1277" max="1277" width="8.125" style="4" customWidth="1"/>
    <col min="1278" max="1278" width="5.75" style="4" customWidth="1"/>
    <col min="1279" max="1279" width="5" style="4" customWidth="1"/>
    <col min="1280" max="1280" width="4.25" style="4" customWidth="1"/>
    <col min="1281" max="1281" width="8.125" style="4" customWidth="1"/>
    <col min="1282" max="1282" width="4.625" style="4" customWidth="1"/>
    <col min="1283" max="1283" width="3.875" style="4" customWidth="1"/>
    <col min="1284" max="1284" width="1.875" style="4" customWidth="1"/>
    <col min="1285" max="1519" width="9" style="4"/>
    <col min="1520" max="1520" width="7.125" style="4" customWidth="1"/>
    <col min="1521" max="1521" width="23.125" style="4" customWidth="1"/>
    <col min="1522" max="1522" width="0" style="4" hidden="1" customWidth="1"/>
    <col min="1523" max="1523" width="9" style="4"/>
    <col min="1524" max="1524" width="9.25" style="4" customWidth="1"/>
    <col min="1525" max="1525" width="8.125" style="4" customWidth="1"/>
    <col min="1526" max="1526" width="4.75" style="4" customWidth="1"/>
    <col min="1527" max="1527" width="4.5" style="4" customWidth="1"/>
    <col min="1528" max="1528" width="5" style="4" customWidth="1"/>
    <col min="1529" max="1529" width="8.125" style="4" customWidth="1"/>
    <col min="1530" max="1530" width="5.5" style="4" customWidth="1"/>
    <col min="1531" max="1531" width="4.375" style="4" customWidth="1"/>
    <col min="1532" max="1532" width="5.875" style="4" customWidth="1"/>
    <col min="1533" max="1533" width="8.125" style="4" customWidth="1"/>
    <col min="1534" max="1534" width="5.75" style="4" customWidth="1"/>
    <col min="1535" max="1535" width="5" style="4" customWidth="1"/>
    <col min="1536" max="1536" width="4.25" style="4" customWidth="1"/>
    <col min="1537" max="1537" width="8.125" style="4" customWidth="1"/>
    <col min="1538" max="1538" width="4.625" style="4" customWidth="1"/>
    <col min="1539" max="1539" width="3.875" style="4" customWidth="1"/>
    <col min="1540" max="1540" width="1.875" style="4" customWidth="1"/>
    <col min="1541" max="1775" width="9" style="4"/>
    <col min="1776" max="1776" width="7.125" style="4" customWidth="1"/>
    <col min="1777" max="1777" width="23.125" style="4" customWidth="1"/>
    <col min="1778" max="1778" width="0" style="4" hidden="1" customWidth="1"/>
    <col min="1779" max="1779" width="9" style="4"/>
    <col min="1780" max="1780" width="9.25" style="4" customWidth="1"/>
    <col min="1781" max="1781" width="8.125" style="4" customWidth="1"/>
    <col min="1782" max="1782" width="4.75" style="4" customWidth="1"/>
    <col min="1783" max="1783" width="4.5" style="4" customWidth="1"/>
    <col min="1784" max="1784" width="5" style="4" customWidth="1"/>
    <col min="1785" max="1785" width="8.125" style="4" customWidth="1"/>
    <col min="1786" max="1786" width="5.5" style="4" customWidth="1"/>
    <col min="1787" max="1787" width="4.375" style="4" customWidth="1"/>
    <col min="1788" max="1788" width="5.875" style="4" customWidth="1"/>
    <col min="1789" max="1789" width="8.125" style="4" customWidth="1"/>
    <col min="1790" max="1790" width="5.75" style="4" customWidth="1"/>
    <col min="1791" max="1791" width="5" style="4" customWidth="1"/>
    <col min="1792" max="1792" width="4.25" style="4" customWidth="1"/>
    <col min="1793" max="1793" width="8.125" style="4" customWidth="1"/>
    <col min="1794" max="1794" width="4.625" style="4" customWidth="1"/>
    <col min="1795" max="1795" width="3.875" style="4" customWidth="1"/>
    <col min="1796" max="1796" width="1.875" style="4" customWidth="1"/>
    <col min="1797" max="2031" width="9" style="4"/>
    <col min="2032" max="2032" width="7.125" style="4" customWidth="1"/>
    <col min="2033" max="2033" width="23.125" style="4" customWidth="1"/>
    <col min="2034" max="2034" width="0" style="4" hidden="1" customWidth="1"/>
    <col min="2035" max="2035" width="9" style="4"/>
    <col min="2036" max="2036" width="9.25" style="4" customWidth="1"/>
    <col min="2037" max="2037" width="8.125" style="4" customWidth="1"/>
    <col min="2038" max="2038" width="4.75" style="4" customWidth="1"/>
    <col min="2039" max="2039" width="4.5" style="4" customWidth="1"/>
    <col min="2040" max="2040" width="5" style="4" customWidth="1"/>
    <col min="2041" max="2041" width="8.125" style="4" customWidth="1"/>
    <col min="2042" max="2042" width="5.5" style="4" customWidth="1"/>
    <col min="2043" max="2043" width="4.375" style="4" customWidth="1"/>
    <col min="2044" max="2044" width="5.875" style="4" customWidth="1"/>
    <col min="2045" max="2045" width="8.125" style="4" customWidth="1"/>
    <col min="2046" max="2046" width="5.75" style="4" customWidth="1"/>
    <col min="2047" max="2047" width="5" style="4" customWidth="1"/>
    <col min="2048" max="2048" width="4.25" style="4" customWidth="1"/>
    <col min="2049" max="2049" width="8.125" style="4" customWidth="1"/>
    <col min="2050" max="2050" width="4.625" style="4" customWidth="1"/>
    <col min="2051" max="2051" width="3.875" style="4" customWidth="1"/>
    <col min="2052" max="2052" width="1.875" style="4" customWidth="1"/>
    <col min="2053" max="2287" width="9" style="4"/>
    <col min="2288" max="2288" width="7.125" style="4" customWidth="1"/>
    <col min="2289" max="2289" width="23.125" style="4" customWidth="1"/>
    <col min="2290" max="2290" width="0" style="4" hidden="1" customWidth="1"/>
    <col min="2291" max="2291" width="9" style="4"/>
    <col min="2292" max="2292" width="9.25" style="4" customWidth="1"/>
    <col min="2293" max="2293" width="8.125" style="4" customWidth="1"/>
    <col min="2294" max="2294" width="4.75" style="4" customWidth="1"/>
    <col min="2295" max="2295" width="4.5" style="4" customWidth="1"/>
    <col min="2296" max="2296" width="5" style="4" customWidth="1"/>
    <col min="2297" max="2297" width="8.125" style="4" customWidth="1"/>
    <col min="2298" max="2298" width="5.5" style="4" customWidth="1"/>
    <col min="2299" max="2299" width="4.375" style="4" customWidth="1"/>
    <col min="2300" max="2300" width="5.875" style="4" customWidth="1"/>
    <col min="2301" max="2301" width="8.125" style="4" customWidth="1"/>
    <col min="2302" max="2302" width="5.75" style="4" customWidth="1"/>
    <col min="2303" max="2303" width="5" style="4" customWidth="1"/>
    <col min="2304" max="2304" width="4.25" style="4" customWidth="1"/>
    <col min="2305" max="2305" width="8.125" style="4" customWidth="1"/>
    <col min="2306" max="2306" width="4.625" style="4" customWidth="1"/>
    <col min="2307" max="2307" width="3.875" style="4" customWidth="1"/>
    <col min="2308" max="2308" width="1.875" style="4" customWidth="1"/>
    <col min="2309" max="2543" width="9" style="4"/>
    <col min="2544" max="2544" width="7.125" style="4" customWidth="1"/>
    <col min="2545" max="2545" width="23.125" style="4" customWidth="1"/>
    <col min="2546" max="2546" width="0" style="4" hidden="1" customWidth="1"/>
    <col min="2547" max="2547" width="9" style="4"/>
    <col min="2548" max="2548" width="9.25" style="4" customWidth="1"/>
    <col min="2549" max="2549" width="8.125" style="4" customWidth="1"/>
    <col min="2550" max="2550" width="4.75" style="4" customWidth="1"/>
    <col min="2551" max="2551" width="4.5" style="4" customWidth="1"/>
    <col min="2552" max="2552" width="5" style="4" customWidth="1"/>
    <col min="2553" max="2553" width="8.125" style="4" customWidth="1"/>
    <col min="2554" max="2554" width="5.5" style="4" customWidth="1"/>
    <col min="2555" max="2555" width="4.375" style="4" customWidth="1"/>
    <col min="2556" max="2556" width="5.875" style="4" customWidth="1"/>
    <col min="2557" max="2557" width="8.125" style="4" customWidth="1"/>
    <col min="2558" max="2558" width="5.75" style="4" customWidth="1"/>
    <col min="2559" max="2559" width="5" style="4" customWidth="1"/>
    <col min="2560" max="2560" width="4.25" style="4" customWidth="1"/>
    <col min="2561" max="2561" width="8.125" style="4" customWidth="1"/>
    <col min="2562" max="2562" width="4.625" style="4" customWidth="1"/>
    <col min="2563" max="2563" width="3.875" style="4" customWidth="1"/>
    <col min="2564" max="2564" width="1.875" style="4" customWidth="1"/>
    <col min="2565" max="2799" width="9" style="4"/>
    <col min="2800" max="2800" width="7.125" style="4" customWidth="1"/>
    <col min="2801" max="2801" width="23.125" style="4" customWidth="1"/>
    <col min="2802" max="2802" width="0" style="4" hidden="1" customWidth="1"/>
    <col min="2803" max="2803" width="9" style="4"/>
    <col min="2804" max="2804" width="9.25" style="4" customWidth="1"/>
    <col min="2805" max="2805" width="8.125" style="4" customWidth="1"/>
    <col min="2806" max="2806" width="4.75" style="4" customWidth="1"/>
    <col min="2807" max="2807" width="4.5" style="4" customWidth="1"/>
    <col min="2808" max="2808" width="5" style="4" customWidth="1"/>
    <col min="2809" max="2809" width="8.125" style="4" customWidth="1"/>
    <col min="2810" max="2810" width="5.5" style="4" customWidth="1"/>
    <col min="2811" max="2811" width="4.375" style="4" customWidth="1"/>
    <col min="2812" max="2812" width="5.875" style="4" customWidth="1"/>
    <col min="2813" max="2813" width="8.125" style="4" customWidth="1"/>
    <col min="2814" max="2814" width="5.75" style="4" customWidth="1"/>
    <col min="2815" max="2815" width="5" style="4" customWidth="1"/>
    <col min="2816" max="2816" width="4.25" style="4" customWidth="1"/>
    <col min="2817" max="2817" width="8.125" style="4" customWidth="1"/>
    <col min="2818" max="2818" width="4.625" style="4" customWidth="1"/>
    <col min="2819" max="2819" width="3.875" style="4" customWidth="1"/>
    <col min="2820" max="2820" width="1.875" style="4" customWidth="1"/>
    <col min="2821" max="3055" width="9" style="4"/>
    <col min="3056" max="3056" width="7.125" style="4" customWidth="1"/>
    <col min="3057" max="3057" width="23.125" style="4" customWidth="1"/>
    <col min="3058" max="3058" width="0" style="4" hidden="1" customWidth="1"/>
    <col min="3059" max="3059" width="9" style="4"/>
    <col min="3060" max="3060" width="9.25" style="4" customWidth="1"/>
    <col min="3061" max="3061" width="8.125" style="4" customWidth="1"/>
    <col min="3062" max="3062" width="4.75" style="4" customWidth="1"/>
    <col min="3063" max="3063" width="4.5" style="4" customWidth="1"/>
    <col min="3064" max="3064" width="5" style="4" customWidth="1"/>
    <col min="3065" max="3065" width="8.125" style="4" customWidth="1"/>
    <col min="3066" max="3066" width="5.5" style="4" customWidth="1"/>
    <col min="3067" max="3067" width="4.375" style="4" customWidth="1"/>
    <col min="3068" max="3068" width="5.875" style="4" customWidth="1"/>
    <col min="3069" max="3069" width="8.125" style="4" customWidth="1"/>
    <col min="3070" max="3070" width="5.75" style="4" customWidth="1"/>
    <col min="3071" max="3071" width="5" style="4" customWidth="1"/>
    <col min="3072" max="3072" width="4.25" style="4" customWidth="1"/>
    <col min="3073" max="3073" width="8.125" style="4" customWidth="1"/>
    <col min="3074" max="3074" width="4.625" style="4" customWidth="1"/>
    <col min="3075" max="3075" width="3.875" style="4" customWidth="1"/>
    <col min="3076" max="3076" width="1.875" style="4" customWidth="1"/>
    <col min="3077" max="3311" width="9" style="4"/>
    <col min="3312" max="3312" width="7.125" style="4" customWidth="1"/>
    <col min="3313" max="3313" width="23.125" style="4" customWidth="1"/>
    <col min="3314" max="3314" width="0" style="4" hidden="1" customWidth="1"/>
    <col min="3315" max="3315" width="9" style="4"/>
    <col min="3316" max="3316" width="9.25" style="4" customWidth="1"/>
    <col min="3317" max="3317" width="8.125" style="4" customWidth="1"/>
    <col min="3318" max="3318" width="4.75" style="4" customWidth="1"/>
    <col min="3319" max="3319" width="4.5" style="4" customWidth="1"/>
    <col min="3320" max="3320" width="5" style="4" customWidth="1"/>
    <col min="3321" max="3321" width="8.125" style="4" customWidth="1"/>
    <col min="3322" max="3322" width="5.5" style="4" customWidth="1"/>
    <col min="3323" max="3323" width="4.375" style="4" customWidth="1"/>
    <col min="3324" max="3324" width="5.875" style="4" customWidth="1"/>
    <col min="3325" max="3325" width="8.125" style="4" customWidth="1"/>
    <col min="3326" max="3326" width="5.75" style="4" customWidth="1"/>
    <col min="3327" max="3327" width="5" style="4" customWidth="1"/>
    <col min="3328" max="3328" width="4.25" style="4" customWidth="1"/>
    <col min="3329" max="3329" width="8.125" style="4" customWidth="1"/>
    <col min="3330" max="3330" width="4.625" style="4" customWidth="1"/>
    <col min="3331" max="3331" width="3.875" style="4" customWidth="1"/>
    <col min="3332" max="3332" width="1.875" style="4" customWidth="1"/>
    <col min="3333" max="3567" width="9" style="4"/>
    <col min="3568" max="3568" width="7.125" style="4" customWidth="1"/>
    <col min="3569" max="3569" width="23.125" style="4" customWidth="1"/>
    <col min="3570" max="3570" width="0" style="4" hidden="1" customWidth="1"/>
    <col min="3571" max="3571" width="9" style="4"/>
    <col min="3572" max="3572" width="9.25" style="4" customWidth="1"/>
    <col min="3573" max="3573" width="8.125" style="4" customWidth="1"/>
    <col min="3574" max="3574" width="4.75" style="4" customWidth="1"/>
    <col min="3575" max="3575" width="4.5" style="4" customWidth="1"/>
    <col min="3576" max="3576" width="5" style="4" customWidth="1"/>
    <col min="3577" max="3577" width="8.125" style="4" customWidth="1"/>
    <col min="3578" max="3578" width="5.5" style="4" customWidth="1"/>
    <col min="3579" max="3579" width="4.375" style="4" customWidth="1"/>
    <col min="3580" max="3580" width="5.875" style="4" customWidth="1"/>
    <col min="3581" max="3581" width="8.125" style="4" customWidth="1"/>
    <col min="3582" max="3582" width="5.75" style="4" customWidth="1"/>
    <col min="3583" max="3583" width="5" style="4" customWidth="1"/>
    <col min="3584" max="3584" width="4.25" style="4" customWidth="1"/>
    <col min="3585" max="3585" width="8.125" style="4" customWidth="1"/>
    <col min="3586" max="3586" width="4.625" style="4" customWidth="1"/>
    <col min="3587" max="3587" width="3.875" style="4" customWidth="1"/>
    <col min="3588" max="3588" width="1.875" style="4" customWidth="1"/>
    <col min="3589" max="3823" width="9" style="4"/>
    <col min="3824" max="3824" width="7.125" style="4" customWidth="1"/>
    <col min="3825" max="3825" width="23.125" style="4" customWidth="1"/>
    <col min="3826" max="3826" width="0" style="4" hidden="1" customWidth="1"/>
    <col min="3827" max="3827" width="9" style="4"/>
    <col min="3828" max="3828" width="9.25" style="4" customWidth="1"/>
    <col min="3829" max="3829" width="8.125" style="4" customWidth="1"/>
    <col min="3830" max="3830" width="4.75" style="4" customWidth="1"/>
    <col min="3831" max="3831" width="4.5" style="4" customWidth="1"/>
    <col min="3832" max="3832" width="5" style="4" customWidth="1"/>
    <col min="3833" max="3833" width="8.125" style="4" customWidth="1"/>
    <col min="3834" max="3834" width="5.5" style="4" customWidth="1"/>
    <col min="3835" max="3835" width="4.375" style="4" customWidth="1"/>
    <col min="3836" max="3836" width="5.875" style="4" customWidth="1"/>
    <col min="3837" max="3837" width="8.125" style="4" customWidth="1"/>
    <col min="3838" max="3838" width="5.75" style="4" customWidth="1"/>
    <col min="3839" max="3839" width="5" style="4" customWidth="1"/>
    <col min="3840" max="3840" width="4.25" style="4" customWidth="1"/>
    <col min="3841" max="3841" width="8.125" style="4" customWidth="1"/>
    <col min="3842" max="3842" width="4.625" style="4" customWidth="1"/>
    <col min="3843" max="3843" width="3.875" style="4" customWidth="1"/>
    <col min="3844" max="3844" width="1.875" style="4" customWidth="1"/>
    <col min="3845" max="4079" width="9" style="4"/>
    <col min="4080" max="4080" width="7.125" style="4" customWidth="1"/>
    <col min="4081" max="4081" width="23.125" style="4" customWidth="1"/>
    <col min="4082" max="4082" width="0" style="4" hidden="1" customWidth="1"/>
    <col min="4083" max="4083" width="9" style="4"/>
    <col min="4084" max="4084" width="9.25" style="4" customWidth="1"/>
    <col min="4085" max="4085" width="8.125" style="4" customWidth="1"/>
    <col min="4086" max="4086" width="4.75" style="4" customWidth="1"/>
    <col min="4087" max="4087" width="4.5" style="4" customWidth="1"/>
    <col min="4088" max="4088" width="5" style="4" customWidth="1"/>
    <col min="4089" max="4089" width="8.125" style="4" customWidth="1"/>
    <col min="4090" max="4090" width="5.5" style="4" customWidth="1"/>
    <col min="4091" max="4091" width="4.375" style="4" customWidth="1"/>
    <col min="4092" max="4092" width="5.875" style="4" customWidth="1"/>
    <col min="4093" max="4093" width="8.125" style="4" customWidth="1"/>
    <col min="4094" max="4094" width="5.75" style="4" customWidth="1"/>
    <col min="4095" max="4095" width="5" style="4" customWidth="1"/>
    <col min="4096" max="4096" width="4.25" style="4" customWidth="1"/>
    <col min="4097" max="4097" width="8.125" style="4" customWidth="1"/>
    <col min="4098" max="4098" width="4.625" style="4" customWidth="1"/>
    <col min="4099" max="4099" width="3.875" style="4" customWidth="1"/>
    <col min="4100" max="4100" width="1.875" style="4" customWidth="1"/>
    <col min="4101" max="4335" width="9" style="4"/>
    <col min="4336" max="4336" width="7.125" style="4" customWidth="1"/>
    <col min="4337" max="4337" width="23.125" style="4" customWidth="1"/>
    <col min="4338" max="4338" width="0" style="4" hidden="1" customWidth="1"/>
    <col min="4339" max="4339" width="9" style="4"/>
    <col min="4340" max="4340" width="9.25" style="4" customWidth="1"/>
    <col min="4341" max="4341" width="8.125" style="4" customWidth="1"/>
    <col min="4342" max="4342" width="4.75" style="4" customWidth="1"/>
    <col min="4343" max="4343" width="4.5" style="4" customWidth="1"/>
    <col min="4344" max="4344" width="5" style="4" customWidth="1"/>
    <col min="4345" max="4345" width="8.125" style="4" customWidth="1"/>
    <col min="4346" max="4346" width="5.5" style="4" customWidth="1"/>
    <col min="4347" max="4347" width="4.375" style="4" customWidth="1"/>
    <col min="4348" max="4348" width="5.875" style="4" customWidth="1"/>
    <col min="4349" max="4349" width="8.125" style="4" customWidth="1"/>
    <col min="4350" max="4350" width="5.75" style="4" customWidth="1"/>
    <col min="4351" max="4351" width="5" style="4" customWidth="1"/>
    <col min="4352" max="4352" width="4.25" style="4" customWidth="1"/>
    <col min="4353" max="4353" width="8.125" style="4" customWidth="1"/>
    <col min="4354" max="4354" width="4.625" style="4" customWidth="1"/>
    <col min="4355" max="4355" width="3.875" style="4" customWidth="1"/>
    <col min="4356" max="4356" width="1.875" style="4" customWidth="1"/>
    <col min="4357" max="4591" width="9" style="4"/>
    <col min="4592" max="4592" width="7.125" style="4" customWidth="1"/>
    <col min="4593" max="4593" width="23.125" style="4" customWidth="1"/>
    <col min="4594" max="4594" width="0" style="4" hidden="1" customWidth="1"/>
    <col min="4595" max="4595" width="9" style="4"/>
    <col min="4596" max="4596" width="9.25" style="4" customWidth="1"/>
    <col min="4597" max="4597" width="8.125" style="4" customWidth="1"/>
    <col min="4598" max="4598" width="4.75" style="4" customWidth="1"/>
    <col min="4599" max="4599" width="4.5" style="4" customWidth="1"/>
    <col min="4600" max="4600" width="5" style="4" customWidth="1"/>
    <col min="4601" max="4601" width="8.125" style="4" customWidth="1"/>
    <col min="4602" max="4602" width="5.5" style="4" customWidth="1"/>
    <col min="4603" max="4603" width="4.375" style="4" customWidth="1"/>
    <col min="4604" max="4604" width="5.875" style="4" customWidth="1"/>
    <col min="4605" max="4605" width="8.125" style="4" customWidth="1"/>
    <col min="4606" max="4606" width="5.75" style="4" customWidth="1"/>
    <col min="4607" max="4607" width="5" style="4" customWidth="1"/>
    <col min="4608" max="4608" width="4.25" style="4" customWidth="1"/>
    <col min="4609" max="4609" width="8.125" style="4" customWidth="1"/>
    <col min="4610" max="4610" width="4.625" style="4" customWidth="1"/>
    <col min="4611" max="4611" width="3.875" style="4" customWidth="1"/>
    <col min="4612" max="4612" width="1.875" style="4" customWidth="1"/>
    <col min="4613" max="4847" width="9" style="4"/>
    <col min="4848" max="4848" width="7.125" style="4" customWidth="1"/>
    <col min="4849" max="4849" width="23.125" style="4" customWidth="1"/>
    <col min="4850" max="4850" width="0" style="4" hidden="1" customWidth="1"/>
    <col min="4851" max="4851" width="9" style="4"/>
    <col min="4852" max="4852" width="9.25" style="4" customWidth="1"/>
    <col min="4853" max="4853" width="8.125" style="4" customWidth="1"/>
    <col min="4854" max="4854" width="4.75" style="4" customWidth="1"/>
    <col min="4855" max="4855" width="4.5" style="4" customWidth="1"/>
    <col min="4856" max="4856" width="5" style="4" customWidth="1"/>
    <col min="4857" max="4857" width="8.125" style="4" customWidth="1"/>
    <col min="4858" max="4858" width="5.5" style="4" customWidth="1"/>
    <col min="4859" max="4859" width="4.375" style="4" customWidth="1"/>
    <col min="4860" max="4860" width="5.875" style="4" customWidth="1"/>
    <col min="4861" max="4861" width="8.125" style="4" customWidth="1"/>
    <col min="4862" max="4862" width="5.75" style="4" customWidth="1"/>
    <col min="4863" max="4863" width="5" style="4" customWidth="1"/>
    <col min="4864" max="4864" width="4.25" style="4" customWidth="1"/>
    <col min="4865" max="4865" width="8.125" style="4" customWidth="1"/>
    <col min="4866" max="4866" width="4.625" style="4" customWidth="1"/>
    <col min="4867" max="4867" width="3.875" style="4" customWidth="1"/>
    <col min="4868" max="4868" width="1.875" style="4" customWidth="1"/>
    <col min="4869" max="5103" width="9" style="4"/>
    <col min="5104" max="5104" width="7.125" style="4" customWidth="1"/>
    <col min="5105" max="5105" width="23.125" style="4" customWidth="1"/>
    <col min="5106" max="5106" width="0" style="4" hidden="1" customWidth="1"/>
    <col min="5107" max="5107" width="9" style="4"/>
    <col min="5108" max="5108" width="9.25" style="4" customWidth="1"/>
    <col min="5109" max="5109" width="8.125" style="4" customWidth="1"/>
    <col min="5110" max="5110" width="4.75" style="4" customWidth="1"/>
    <col min="5111" max="5111" width="4.5" style="4" customWidth="1"/>
    <col min="5112" max="5112" width="5" style="4" customWidth="1"/>
    <col min="5113" max="5113" width="8.125" style="4" customWidth="1"/>
    <col min="5114" max="5114" width="5.5" style="4" customWidth="1"/>
    <col min="5115" max="5115" width="4.375" style="4" customWidth="1"/>
    <col min="5116" max="5116" width="5.875" style="4" customWidth="1"/>
    <col min="5117" max="5117" width="8.125" style="4" customWidth="1"/>
    <col min="5118" max="5118" width="5.75" style="4" customWidth="1"/>
    <col min="5119" max="5119" width="5" style="4" customWidth="1"/>
    <col min="5120" max="5120" width="4.25" style="4" customWidth="1"/>
    <col min="5121" max="5121" width="8.125" style="4" customWidth="1"/>
    <col min="5122" max="5122" width="4.625" style="4" customWidth="1"/>
    <col min="5123" max="5123" width="3.875" style="4" customWidth="1"/>
    <col min="5124" max="5124" width="1.875" style="4" customWidth="1"/>
    <col min="5125" max="5359" width="9" style="4"/>
    <col min="5360" max="5360" width="7.125" style="4" customWidth="1"/>
    <col min="5361" max="5361" width="23.125" style="4" customWidth="1"/>
    <col min="5362" max="5362" width="0" style="4" hidden="1" customWidth="1"/>
    <col min="5363" max="5363" width="9" style="4"/>
    <col min="5364" max="5364" width="9.25" style="4" customWidth="1"/>
    <col min="5365" max="5365" width="8.125" style="4" customWidth="1"/>
    <col min="5366" max="5366" width="4.75" style="4" customWidth="1"/>
    <col min="5367" max="5367" width="4.5" style="4" customWidth="1"/>
    <col min="5368" max="5368" width="5" style="4" customWidth="1"/>
    <col min="5369" max="5369" width="8.125" style="4" customWidth="1"/>
    <col min="5370" max="5370" width="5.5" style="4" customWidth="1"/>
    <col min="5371" max="5371" width="4.375" style="4" customWidth="1"/>
    <col min="5372" max="5372" width="5.875" style="4" customWidth="1"/>
    <col min="5373" max="5373" width="8.125" style="4" customWidth="1"/>
    <col min="5374" max="5374" width="5.75" style="4" customWidth="1"/>
    <col min="5375" max="5375" width="5" style="4" customWidth="1"/>
    <col min="5376" max="5376" width="4.25" style="4" customWidth="1"/>
    <col min="5377" max="5377" width="8.125" style="4" customWidth="1"/>
    <col min="5378" max="5378" width="4.625" style="4" customWidth="1"/>
    <col min="5379" max="5379" width="3.875" style="4" customWidth="1"/>
    <col min="5380" max="5380" width="1.875" style="4" customWidth="1"/>
    <col min="5381" max="5615" width="9" style="4"/>
    <col min="5616" max="5616" width="7.125" style="4" customWidth="1"/>
    <col min="5617" max="5617" width="23.125" style="4" customWidth="1"/>
    <col min="5618" max="5618" width="0" style="4" hidden="1" customWidth="1"/>
    <col min="5619" max="5619" width="9" style="4"/>
    <col min="5620" max="5620" width="9.25" style="4" customWidth="1"/>
    <col min="5621" max="5621" width="8.125" style="4" customWidth="1"/>
    <col min="5622" max="5622" width="4.75" style="4" customWidth="1"/>
    <col min="5623" max="5623" width="4.5" style="4" customWidth="1"/>
    <col min="5624" max="5624" width="5" style="4" customWidth="1"/>
    <col min="5625" max="5625" width="8.125" style="4" customWidth="1"/>
    <col min="5626" max="5626" width="5.5" style="4" customWidth="1"/>
    <col min="5627" max="5627" width="4.375" style="4" customWidth="1"/>
    <col min="5628" max="5628" width="5.875" style="4" customWidth="1"/>
    <col min="5629" max="5629" width="8.125" style="4" customWidth="1"/>
    <col min="5630" max="5630" width="5.75" style="4" customWidth="1"/>
    <col min="5631" max="5631" width="5" style="4" customWidth="1"/>
    <col min="5632" max="5632" width="4.25" style="4" customWidth="1"/>
    <col min="5633" max="5633" width="8.125" style="4" customWidth="1"/>
    <col min="5634" max="5634" width="4.625" style="4" customWidth="1"/>
    <col min="5635" max="5635" width="3.875" style="4" customWidth="1"/>
    <col min="5636" max="5636" width="1.875" style="4" customWidth="1"/>
    <col min="5637" max="5871" width="9" style="4"/>
    <col min="5872" max="5872" width="7.125" style="4" customWidth="1"/>
    <col min="5873" max="5873" width="23.125" style="4" customWidth="1"/>
    <col min="5874" max="5874" width="0" style="4" hidden="1" customWidth="1"/>
    <col min="5875" max="5875" width="9" style="4"/>
    <col min="5876" max="5876" width="9.25" style="4" customWidth="1"/>
    <col min="5877" max="5877" width="8.125" style="4" customWidth="1"/>
    <col min="5878" max="5878" width="4.75" style="4" customWidth="1"/>
    <col min="5879" max="5879" width="4.5" style="4" customWidth="1"/>
    <col min="5880" max="5880" width="5" style="4" customWidth="1"/>
    <col min="5881" max="5881" width="8.125" style="4" customWidth="1"/>
    <col min="5882" max="5882" width="5.5" style="4" customWidth="1"/>
    <col min="5883" max="5883" width="4.375" style="4" customWidth="1"/>
    <col min="5884" max="5884" width="5.875" style="4" customWidth="1"/>
    <col min="5885" max="5885" width="8.125" style="4" customWidth="1"/>
    <col min="5886" max="5886" width="5.75" style="4" customWidth="1"/>
    <col min="5887" max="5887" width="5" style="4" customWidth="1"/>
    <col min="5888" max="5888" width="4.25" style="4" customWidth="1"/>
    <col min="5889" max="5889" width="8.125" style="4" customWidth="1"/>
    <col min="5890" max="5890" width="4.625" style="4" customWidth="1"/>
    <col min="5891" max="5891" width="3.875" style="4" customWidth="1"/>
    <col min="5892" max="5892" width="1.875" style="4" customWidth="1"/>
    <col min="5893" max="6127" width="9" style="4"/>
    <col min="6128" max="6128" width="7.125" style="4" customWidth="1"/>
    <col min="6129" max="6129" width="23.125" style="4" customWidth="1"/>
    <col min="6130" max="6130" width="0" style="4" hidden="1" customWidth="1"/>
    <col min="6131" max="6131" width="9" style="4"/>
    <col min="6132" max="6132" width="9.25" style="4" customWidth="1"/>
    <col min="6133" max="6133" width="8.125" style="4" customWidth="1"/>
    <col min="6134" max="6134" width="4.75" style="4" customWidth="1"/>
    <col min="6135" max="6135" width="4.5" style="4" customWidth="1"/>
    <col min="6136" max="6136" width="5" style="4" customWidth="1"/>
    <col min="6137" max="6137" width="8.125" style="4" customWidth="1"/>
    <col min="6138" max="6138" width="5.5" style="4" customWidth="1"/>
    <col min="6139" max="6139" width="4.375" style="4" customWidth="1"/>
    <col min="6140" max="6140" width="5.875" style="4" customWidth="1"/>
    <col min="6141" max="6141" width="8.125" style="4" customWidth="1"/>
    <col min="6142" max="6142" width="5.75" style="4" customWidth="1"/>
    <col min="6143" max="6143" width="5" style="4" customWidth="1"/>
    <col min="6144" max="6144" width="4.25" style="4" customWidth="1"/>
    <col min="6145" max="6145" width="8.125" style="4" customWidth="1"/>
    <col min="6146" max="6146" width="4.625" style="4" customWidth="1"/>
    <col min="6147" max="6147" width="3.875" style="4" customWidth="1"/>
    <col min="6148" max="6148" width="1.875" style="4" customWidth="1"/>
    <col min="6149" max="6383" width="9" style="4"/>
    <col min="6384" max="6384" width="7.125" style="4" customWidth="1"/>
    <col min="6385" max="6385" width="23.125" style="4" customWidth="1"/>
    <col min="6386" max="6386" width="0" style="4" hidden="1" customWidth="1"/>
    <col min="6387" max="6387" width="9" style="4"/>
    <col min="6388" max="6388" width="9.25" style="4" customWidth="1"/>
    <col min="6389" max="6389" width="8.125" style="4" customWidth="1"/>
    <col min="6390" max="6390" width="4.75" style="4" customWidth="1"/>
    <col min="6391" max="6391" width="4.5" style="4" customWidth="1"/>
    <col min="6392" max="6392" width="5" style="4" customWidth="1"/>
    <col min="6393" max="6393" width="8.125" style="4" customWidth="1"/>
    <col min="6394" max="6394" width="5.5" style="4" customWidth="1"/>
    <col min="6395" max="6395" width="4.375" style="4" customWidth="1"/>
    <col min="6396" max="6396" width="5.875" style="4" customWidth="1"/>
    <col min="6397" max="6397" width="8.125" style="4" customWidth="1"/>
    <col min="6398" max="6398" width="5.75" style="4" customWidth="1"/>
    <col min="6399" max="6399" width="5" style="4" customWidth="1"/>
    <col min="6400" max="6400" width="4.25" style="4" customWidth="1"/>
    <col min="6401" max="6401" width="8.125" style="4" customWidth="1"/>
    <col min="6402" max="6402" width="4.625" style="4" customWidth="1"/>
    <col min="6403" max="6403" width="3.875" style="4" customWidth="1"/>
    <col min="6404" max="6404" width="1.875" style="4" customWidth="1"/>
    <col min="6405" max="6639" width="9" style="4"/>
    <col min="6640" max="6640" width="7.125" style="4" customWidth="1"/>
    <col min="6641" max="6641" width="23.125" style="4" customWidth="1"/>
    <col min="6642" max="6642" width="0" style="4" hidden="1" customWidth="1"/>
    <col min="6643" max="6643" width="9" style="4"/>
    <col min="6644" max="6644" width="9.25" style="4" customWidth="1"/>
    <col min="6645" max="6645" width="8.125" style="4" customWidth="1"/>
    <col min="6646" max="6646" width="4.75" style="4" customWidth="1"/>
    <col min="6647" max="6647" width="4.5" style="4" customWidth="1"/>
    <col min="6648" max="6648" width="5" style="4" customWidth="1"/>
    <col min="6649" max="6649" width="8.125" style="4" customWidth="1"/>
    <col min="6650" max="6650" width="5.5" style="4" customWidth="1"/>
    <col min="6651" max="6651" width="4.375" style="4" customWidth="1"/>
    <col min="6652" max="6652" width="5.875" style="4" customWidth="1"/>
    <col min="6653" max="6653" width="8.125" style="4" customWidth="1"/>
    <col min="6654" max="6654" width="5.75" style="4" customWidth="1"/>
    <col min="6655" max="6655" width="5" style="4" customWidth="1"/>
    <col min="6656" max="6656" width="4.25" style="4" customWidth="1"/>
    <col min="6657" max="6657" width="8.125" style="4" customWidth="1"/>
    <col min="6658" max="6658" width="4.625" style="4" customWidth="1"/>
    <col min="6659" max="6659" width="3.875" style="4" customWidth="1"/>
    <col min="6660" max="6660" width="1.875" style="4" customWidth="1"/>
    <col min="6661" max="6895" width="9" style="4"/>
    <col min="6896" max="6896" width="7.125" style="4" customWidth="1"/>
    <col min="6897" max="6897" width="23.125" style="4" customWidth="1"/>
    <col min="6898" max="6898" width="0" style="4" hidden="1" customWidth="1"/>
    <col min="6899" max="6899" width="9" style="4"/>
    <col min="6900" max="6900" width="9.25" style="4" customWidth="1"/>
    <col min="6901" max="6901" width="8.125" style="4" customWidth="1"/>
    <col min="6902" max="6902" width="4.75" style="4" customWidth="1"/>
    <col min="6903" max="6903" width="4.5" style="4" customWidth="1"/>
    <col min="6904" max="6904" width="5" style="4" customWidth="1"/>
    <col min="6905" max="6905" width="8.125" style="4" customWidth="1"/>
    <col min="6906" max="6906" width="5.5" style="4" customWidth="1"/>
    <col min="6907" max="6907" width="4.375" style="4" customWidth="1"/>
    <col min="6908" max="6908" width="5.875" style="4" customWidth="1"/>
    <col min="6909" max="6909" width="8.125" style="4" customWidth="1"/>
    <col min="6910" max="6910" width="5.75" style="4" customWidth="1"/>
    <col min="6911" max="6911" width="5" style="4" customWidth="1"/>
    <col min="6912" max="6912" width="4.25" style="4" customWidth="1"/>
    <col min="6913" max="6913" width="8.125" style="4" customWidth="1"/>
    <col min="6914" max="6914" width="4.625" style="4" customWidth="1"/>
    <col min="6915" max="6915" width="3.875" style="4" customWidth="1"/>
    <col min="6916" max="6916" width="1.875" style="4" customWidth="1"/>
    <col min="6917" max="7151" width="9" style="4"/>
    <col min="7152" max="7152" width="7.125" style="4" customWidth="1"/>
    <col min="7153" max="7153" width="23.125" style="4" customWidth="1"/>
    <col min="7154" max="7154" width="0" style="4" hidden="1" customWidth="1"/>
    <col min="7155" max="7155" width="9" style="4"/>
    <col min="7156" max="7156" width="9.25" style="4" customWidth="1"/>
    <col min="7157" max="7157" width="8.125" style="4" customWidth="1"/>
    <col min="7158" max="7158" width="4.75" style="4" customWidth="1"/>
    <col min="7159" max="7159" width="4.5" style="4" customWidth="1"/>
    <col min="7160" max="7160" width="5" style="4" customWidth="1"/>
    <col min="7161" max="7161" width="8.125" style="4" customWidth="1"/>
    <col min="7162" max="7162" width="5.5" style="4" customWidth="1"/>
    <col min="7163" max="7163" width="4.375" style="4" customWidth="1"/>
    <col min="7164" max="7164" width="5.875" style="4" customWidth="1"/>
    <col min="7165" max="7165" width="8.125" style="4" customWidth="1"/>
    <col min="7166" max="7166" width="5.75" style="4" customWidth="1"/>
    <col min="7167" max="7167" width="5" style="4" customWidth="1"/>
    <col min="7168" max="7168" width="4.25" style="4" customWidth="1"/>
    <col min="7169" max="7169" width="8.125" style="4" customWidth="1"/>
    <col min="7170" max="7170" width="4.625" style="4" customWidth="1"/>
    <col min="7171" max="7171" width="3.875" style="4" customWidth="1"/>
    <col min="7172" max="7172" width="1.875" style="4" customWidth="1"/>
    <col min="7173" max="7407" width="9" style="4"/>
    <col min="7408" max="7408" width="7.125" style="4" customWidth="1"/>
    <col min="7409" max="7409" width="23.125" style="4" customWidth="1"/>
    <col min="7410" max="7410" width="0" style="4" hidden="1" customWidth="1"/>
    <col min="7411" max="7411" width="9" style="4"/>
    <col min="7412" max="7412" width="9.25" style="4" customWidth="1"/>
    <col min="7413" max="7413" width="8.125" style="4" customWidth="1"/>
    <col min="7414" max="7414" width="4.75" style="4" customWidth="1"/>
    <col min="7415" max="7415" width="4.5" style="4" customWidth="1"/>
    <col min="7416" max="7416" width="5" style="4" customWidth="1"/>
    <col min="7417" max="7417" width="8.125" style="4" customWidth="1"/>
    <col min="7418" max="7418" width="5.5" style="4" customWidth="1"/>
    <col min="7419" max="7419" width="4.375" style="4" customWidth="1"/>
    <col min="7420" max="7420" width="5.875" style="4" customWidth="1"/>
    <col min="7421" max="7421" width="8.125" style="4" customWidth="1"/>
    <col min="7422" max="7422" width="5.75" style="4" customWidth="1"/>
    <col min="7423" max="7423" width="5" style="4" customWidth="1"/>
    <col min="7424" max="7424" width="4.25" style="4" customWidth="1"/>
    <col min="7425" max="7425" width="8.125" style="4" customWidth="1"/>
    <col min="7426" max="7426" width="4.625" style="4" customWidth="1"/>
    <col min="7427" max="7427" width="3.875" style="4" customWidth="1"/>
    <col min="7428" max="7428" width="1.875" style="4" customWidth="1"/>
    <col min="7429" max="7663" width="9" style="4"/>
    <col min="7664" max="7664" width="7.125" style="4" customWidth="1"/>
    <col min="7665" max="7665" width="23.125" style="4" customWidth="1"/>
    <col min="7666" max="7666" width="0" style="4" hidden="1" customWidth="1"/>
    <col min="7667" max="7667" width="9" style="4"/>
    <col min="7668" max="7668" width="9.25" style="4" customWidth="1"/>
    <col min="7669" max="7669" width="8.125" style="4" customWidth="1"/>
    <col min="7670" max="7670" width="4.75" style="4" customWidth="1"/>
    <col min="7671" max="7671" width="4.5" style="4" customWidth="1"/>
    <col min="7672" max="7672" width="5" style="4" customWidth="1"/>
    <col min="7673" max="7673" width="8.125" style="4" customWidth="1"/>
    <col min="7674" max="7674" width="5.5" style="4" customWidth="1"/>
    <col min="7675" max="7675" width="4.375" style="4" customWidth="1"/>
    <col min="7676" max="7676" width="5.875" style="4" customWidth="1"/>
    <col min="7677" max="7677" width="8.125" style="4" customWidth="1"/>
    <col min="7678" max="7678" width="5.75" style="4" customWidth="1"/>
    <col min="7679" max="7679" width="5" style="4" customWidth="1"/>
    <col min="7680" max="7680" width="4.25" style="4" customWidth="1"/>
    <col min="7681" max="7681" width="8.125" style="4" customWidth="1"/>
    <col min="7682" max="7682" width="4.625" style="4" customWidth="1"/>
    <col min="7683" max="7683" width="3.875" style="4" customWidth="1"/>
    <col min="7684" max="7684" width="1.875" style="4" customWidth="1"/>
    <col min="7685" max="7919" width="9" style="4"/>
    <col min="7920" max="7920" width="7.125" style="4" customWidth="1"/>
    <col min="7921" max="7921" width="23.125" style="4" customWidth="1"/>
    <col min="7922" max="7922" width="0" style="4" hidden="1" customWidth="1"/>
    <col min="7923" max="7923" width="9" style="4"/>
    <col min="7924" max="7924" width="9.25" style="4" customWidth="1"/>
    <col min="7925" max="7925" width="8.125" style="4" customWidth="1"/>
    <col min="7926" max="7926" width="4.75" style="4" customWidth="1"/>
    <col min="7927" max="7927" width="4.5" style="4" customWidth="1"/>
    <col min="7928" max="7928" width="5" style="4" customWidth="1"/>
    <col min="7929" max="7929" width="8.125" style="4" customWidth="1"/>
    <col min="7930" max="7930" width="5.5" style="4" customWidth="1"/>
    <col min="7931" max="7931" width="4.375" style="4" customWidth="1"/>
    <col min="7932" max="7932" width="5.875" style="4" customWidth="1"/>
    <col min="7933" max="7933" width="8.125" style="4" customWidth="1"/>
    <col min="7934" max="7934" width="5.75" style="4" customWidth="1"/>
    <col min="7935" max="7935" width="5" style="4" customWidth="1"/>
    <col min="7936" max="7936" width="4.25" style="4" customWidth="1"/>
    <col min="7937" max="7937" width="8.125" style="4" customWidth="1"/>
    <col min="7938" max="7938" width="4.625" style="4" customWidth="1"/>
    <col min="7939" max="7939" width="3.875" style="4" customWidth="1"/>
    <col min="7940" max="7940" width="1.875" style="4" customWidth="1"/>
    <col min="7941" max="8175" width="9" style="4"/>
    <col min="8176" max="8176" width="7.125" style="4" customWidth="1"/>
    <col min="8177" max="8177" width="23.125" style="4" customWidth="1"/>
    <col min="8178" max="8178" width="0" style="4" hidden="1" customWidth="1"/>
    <col min="8179" max="8179" width="9" style="4"/>
    <col min="8180" max="8180" width="9.25" style="4" customWidth="1"/>
    <col min="8181" max="8181" width="8.125" style="4" customWidth="1"/>
    <col min="8182" max="8182" width="4.75" style="4" customWidth="1"/>
    <col min="8183" max="8183" width="4.5" style="4" customWidth="1"/>
    <col min="8184" max="8184" width="5" style="4" customWidth="1"/>
    <col min="8185" max="8185" width="8.125" style="4" customWidth="1"/>
    <col min="8186" max="8186" width="5.5" style="4" customWidth="1"/>
    <col min="8187" max="8187" width="4.375" style="4" customWidth="1"/>
    <col min="8188" max="8188" width="5.875" style="4" customWidth="1"/>
    <col min="8189" max="8189" width="8.125" style="4" customWidth="1"/>
    <col min="8190" max="8190" width="5.75" style="4" customWidth="1"/>
    <col min="8191" max="8191" width="5" style="4" customWidth="1"/>
    <col min="8192" max="8192" width="4.25" style="4" customWidth="1"/>
    <col min="8193" max="8193" width="8.125" style="4" customWidth="1"/>
    <col min="8194" max="8194" width="4.625" style="4" customWidth="1"/>
    <col min="8195" max="8195" width="3.875" style="4" customWidth="1"/>
    <col min="8196" max="8196" width="1.875" style="4" customWidth="1"/>
    <col min="8197" max="8431" width="9" style="4"/>
    <col min="8432" max="8432" width="7.125" style="4" customWidth="1"/>
    <col min="8433" max="8433" width="23.125" style="4" customWidth="1"/>
    <col min="8434" max="8434" width="0" style="4" hidden="1" customWidth="1"/>
    <col min="8435" max="8435" width="9" style="4"/>
    <col min="8436" max="8436" width="9.25" style="4" customWidth="1"/>
    <col min="8437" max="8437" width="8.125" style="4" customWidth="1"/>
    <col min="8438" max="8438" width="4.75" style="4" customWidth="1"/>
    <col min="8439" max="8439" width="4.5" style="4" customWidth="1"/>
    <col min="8440" max="8440" width="5" style="4" customWidth="1"/>
    <col min="8441" max="8441" width="8.125" style="4" customWidth="1"/>
    <col min="8442" max="8442" width="5.5" style="4" customWidth="1"/>
    <col min="8443" max="8443" width="4.375" style="4" customWidth="1"/>
    <col min="8444" max="8444" width="5.875" style="4" customWidth="1"/>
    <col min="8445" max="8445" width="8.125" style="4" customWidth="1"/>
    <col min="8446" max="8446" width="5.75" style="4" customWidth="1"/>
    <col min="8447" max="8447" width="5" style="4" customWidth="1"/>
    <col min="8448" max="8448" width="4.25" style="4" customWidth="1"/>
    <col min="8449" max="8449" width="8.125" style="4" customWidth="1"/>
    <col min="8450" max="8450" width="4.625" style="4" customWidth="1"/>
    <col min="8451" max="8451" width="3.875" style="4" customWidth="1"/>
    <col min="8452" max="8452" width="1.875" style="4" customWidth="1"/>
    <col min="8453" max="8687" width="9" style="4"/>
    <col min="8688" max="8688" width="7.125" style="4" customWidth="1"/>
    <col min="8689" max="8689" width="23.125" style="4" customWidth="1"/>
    <col min="8690" max="8690" width="0" style="4" hidden="1" customWidth="1"/>
    <col min="8691" max="8691" width="9" style="4"/>
    <col min="8692" max="8692" width="9.25" style="4" customWidth="1"/>
    <col min="8693" max="8693" width="8.125" style="4" customWidth="1"/>
    <col min="8694" max="8694" width="4.75" style="4" customWidth="1"/>
    <col min="8695" max="8695" width="4.5" style="4" customWidth="1"/>
    <col min="8696" max="8696" width="5" style="4" customWidth="1"/>
    <col min="8697" max="8697" width="8.125" style="4" customWidth="1"/>
    <col min="8698" max="8698" width="5.5" style="4" customWidth="1"/>
    <col min="8699" max="8699" width="4.375" style="4" customWidth="1"/>
    <col min="8700" max="8700" width="5.875" style="4" customWidth="1"/>
    <col min="8701" max="8701" width="8.125" style="4" customWidth="1"/>
    <col min="8702" max="8702" width="5.75" style="4" customWidth="1"/>
    <col min="8703" max="8703" width="5" style="4" customWidth="1"/>
    <col min="8704" max="8704" width="4.25" style="4" customWidth="1"/>
    <col min="8705" max="8705" width="8.125" style="4" customWidth="1"/>
    <col min="8706" max="8706" width="4.625" style="4" customWidth="1"/>
    <col min="8707" max="8707" width="3.875" style="4" customWidth="1"/>
    <col min="8708" max="8708" width="1.875" style="4" customWidth="1"/>
    <col min="8709" max="8943" width="9" style="4"/>
    <col min="8944" max="8944" width="7.125" style="4" customWidth="1"/>
    <col min="8945" max="8945" width="23.125" style="4" customWidth="1"/>
    <col min="8946" max="8946" width="0" style="4" hidden="1" customWidth="1"/>
    <col min="8947" max="8947" width="9" style="4"/>
    <col min="8948" max="8948" width="9.25" style="4" customWidth="1"/>
    <col min="8949" max="8949" width="8.125" style="4" customWidth="1"/>
    <col min="8950" max="8950" width="4.75" style="4" customWidth="1"/>
    <col min="8951" max="8951" width="4.5" style="4" customWidth="1"/>
    <col min="8952" max="8952" width="5" style="4" customWidth="1"/>
    <col min="8953" max="8953" width="8.125" style="4" customWidth="1"/>
    <col min="8954" max="8954" width="5.5" style="4" customWidth="1"/>
    <col min="8955" max="8955" width="4.375" style="4" customWidth="1"/>
    <col min="8956" max="8956" width="5.875" style="4" customWidth="1"/>
    <col min="8957" max="8957" width="8.125" style="4" customWidth="1"/>
    <col min="8958" max="8958" width="5.75" style="4" customWidth="1"/>
    <col min="8959" max="8959" width="5" style="4" customWidth="1"/>
    <col min="8960" max="8960" width="4.25" style="4" customWidth="1"/>
    <col min="8961" max="8961" width="8.125" style="4" customWidth="1"/>
    <col min="8962" max="8962" width="4.625" style="4" customWidth="1"/>
    <col min="8963" max="8963" width="3.875" style="4" customWidth="1"/>
    <col min="8964" max="8964" width="1.875" style="4" customWidth="1"/>
    <col min="8965" max="9199" width="9" style="4"/>
    <col min="9200" max="9200" width="7.125" style="4" customWidth="1"/>
    <col min="9201" max="9201" width="23.125" style="4" customWidth="1"/>
    <col min="9202" max="9202" width="0" style="4" hidden="1" customWidth="1"/>
    <col min="9203" max="9203" width="9" style="4"/>
    <col min="9204" max="9204" width="9.25" style="4" customWidth="1"/>
    <col min="9205" max="9205" width="8.125" style="4" customWidth="1"/>
    <col min="9206" max="9206" width="4.75" style="4" customWidth="1"/>
    <col min="9207" max="9207" width="4.5" style="4" customWidth="1"/>
    <col min="9208" max="9208" width="5" style="4" customWidth="1"/>
    <col min="9209" max="9209" width="8.125" style="4" customWidth="1"/>
    <col min="9210" max="9210" width="5.5" style="4" customWidth="1"/>
    <col min="9211" max="9211" width="4.375" style="4" customWidth="1"/>
    <col min="9212" max="9212" width="5.875" style="4" customWidth="1"/>
    <col min="9213" max="9213" width="8.125" style="4" customWidth="1"/>
    <col min="9214" max="9214" width="5.75" style="4" customWidth="1"/>
    <col min="9215" max="9215" width="5" style="4" customWidth="1"/>
    <col min="9216" max="9216" width="4.25" style="4" customWidth="1"/>
    <col min="9217" max="9217" width="8.125" style="4" customWidth="1"/>
    <col min="9218" max="9218" width="4.625" style="4" customWidth="1"/>
    <col min="9219" max="9219" width="3.875" style="4" customWidth="1"/>
    <col min="9220" max="9220" width="1.875" style="4" customWidth="1"/>
    <col min="9221" max="9455" width="9" style="4"/>
    <col min="9456" max="9456" width="7.125" style="4" customWidth="1"/>
    <col min="9457" max="9457" width="23.125" style="4" customWidth="1"/>
    <col min="9458" max="9458" width="0" style="4" hidden="1" customWidth="1"/>
    <col min="9459" max="9459" width="9" style="4"/>
    <col min="9460" max="9460" width="9.25" style="4" customWidth="1"/>
    <col min="9461" max="9461" width="8.125" style="4" customWidth="1"/>
    <col min="9462" max="9462" width="4.75" style="4" customWidth="1"/>
    <col min="9463" max="9463" width="4.5" style="4" customWidth="1"/>
    <col min="9464" max="9464" width="5" style="4" customWidth="1"/>
    <col min="9465" max="9465" width="8.125" style="4" customWidth="1"/>
    <col min="9466" max="9466" width="5.5" style="4" customWidth="1"/>
    <col min="9467" max="9467" width="4.375" style="4" customWidth="1"/>
    <col min="9468" max="9468" width="5.875" style="4" customWidth="1"/>
    <col min="9469" max="9469" width="8.125" style="4" customWidth="1"/>
    <col min="9470" max="9470" width="5.75" style="4" customWidth="1"/>
    <col min="9471" max="9471" width="5" style="4" customWidth="1"/>
    <col min="9472" max="9472" width="4.25" style="4" customWidth="1"/>
    <col min="9473" max="9473" width="8.125" style="4" customWidth="1"/>
    <col min="9474" max="9474" width="4.625" style="4" customWidth="1"/>
    <col min="9475" max="9475" width="3.875" style="4" customWidth="1"/>
    <col min="9476" max="9476" width="1.875" style="4" customWidth="1"/>
    <col min="9477" max="9711" width="9" style="4"/>
    <col min="9712" max="9712" width="7.125" style="4" customWidth="1"/>
    <col min="9713" max="9713" width="23.125" style="4" customWidth="1"/>
    <col min="9714" max="9714" width="0" style="4" hidden="1" customWidth="1"/>
    <col min="9715" max="9715" width="9" style="4"/>
    <col min="9716" max="9716" width="9.25" style="4" customWidth="1"/>
    <col min="9717" max="9717" width="8.125" style="4" customWidth="1"/>
    <col min="9718" max="9718" width="4.75" style="4" customWidth="1"/>
    <col min="9719" max="9719" width="4.5" style="4" customWidth="1"/>
    <col min="9720" max="9720" width="5" style="4" customWidth="1"/>
    <col min="9721" max="9721" width="8.125" style="4" customWidth="1"/>
    <col min="9722" max="9722" width="5.5" style="4" customWidth="1"/>
    <col min="9723" max="9723" width="4.375" style="4" customWidth="1"/>
    <col min="9724" max="9724" width="5.875" style="4" customWidth="1"/>
    <col min="9725" max="9725" width="8.125" style="4" customWidth="1"/>
    <col min="9726" max="9726" width="5.75" style="4" customWidth="1"/>
    <col min="9727" max="9727" width="5" style="4" customWidth="1"/>
    <col min="9728" max="9728" width="4.25" style="4" customWidth="1"/>
    <col min="9729" max="9729" width="8.125" style="4" customWidth="1"/>
    <col min="9730" max="9730" width="4.625" style="4" customWidth="1"/>
    <col min="9731" max="9731" width="3.875" style="4" customWidth="1"/>
    <col min="9732" max="9732" width="1.875" style="4" customWidth="1"/>
    <col min="9733" max="9967" width="9" style="4"/>
    <col min="9968" max="9968" width="7.125" style="4" customWidth="1"/>
    <col min="9969" max="9969" width="23.125" style="4" customWidth="1"/>
    <col min="9970" max="9970" width="0" style="4" hidden="1" customWidth="1"/>
    <col min="9971" max="9971" width="9" style="4"/>
    <col min="9972" max="9972" width="9.25" style="4" customWidth="1"/>
    <col min="9973" max="9973" width="8.125" style="4" customWidth="1"/>
    <col min="9974" max="9974" width="4.75" style="4" customWidth="1"/>
    <col min="9975" max="9975" width="4.5" style="4" customWidth="1"/>
    <col min="9976" max="9976" width="5" style="4" customWidth="1"/>
    <col min="9977" max="9977" width="8.125" style="4" customWidth="1"/>
    <col min="9978" max="9978" width="5.5" style="4" customWidth="1"/>
    <col min="9979" max="9979" width="4.375" style="4" customWidth="1"/>
    <col min="9980" max="9980" width="5.875" style="4" customWidth="1"/>
    <col min="9981" max="9981" width="8.125" style="4" customWidth="1"/>
    <col min="9982" max="9982" width="5.75" style="4" customWidth="1"/>
    <col min="9983" max="9983" width="5" style="4" customWidth="1"/>
    <col min="9984" max="9984" width="4.25" style="4" customWidth="1"/>
    <col min="9985" max="9985" width="8.125" style="4" customWidth="1"/>
    <col min="9986" max="9986" width="4.625" style="4" customWidth="1"/>
    <col min="9987" max="9987" width="3.875" style="4" customWidth="1"/>
    <col min="9988" max="9988" width="1.875" style="4" customWidth="1"/>
    <col min="9989" max="10223" width="9" style="4"/>
    <col min="10224" max="10224" width="7.125" style="4" customWidth="1"/>
    <col min="10225" max="10225" width="23.125" style="4" customWidth="1"/>
    <col min="10226" max="10226" width="0" style="4" hidden="1" customWidth="1"/>
    <col min="10227" max="10227" width="9" style="4"/>
    <col min="10228" max="10228" width="9.25" style="4" customWidth="1"/>
    <col min="10229" max="10229" width="8.125" style="4" customWidth="1"/>
    <col min="10230" max="10230" width="4.75" style="4" customWidth="1"/>
    <col min="10231" max="10231" width="4.5" style="4" customWidth="1"/>
    <col min="10232" max="10232" width="5" style="4" customWidth="1"/>
    <col min="10233" max="10233" width="8.125" style="4" customWidth="1"/>
    <col min="10234" max="10234" width="5.5" style="4" customWidth="1"/>
    <col min="10235" max="10235" width="4.375" style="4" customWidth="1"/>
    <col min="10236" max="10236" width="5.875" style="4" customWidth="1"/>
    <col min="10237" max="10237" width="8.125" style="4" customWidth="1"/>
    <col min="10238" max="10238" width="5.75" style="4" customWidth="1"/>
    <col min="10239" max="10239" width="5" style="4" customWidth="1"/>
    <col min="10240" max="10240" width="4.25" style="4" customWidth="1"/>
    <col min="10241" max="10241" width="8.125" style="4" customWidth="1"/>
    <col min="10242" max="10242" width="4.625" style="4" customWidth="1"/>
    <col min="10243" max="10243" width="3.875" style="4" customWidth="1"/>
    <col min="10244" max="10244" width="1.875" style="4" customWidth="1"/>
    <col min="10245" max="10479" width="9" style="4"/>
    <col min="10480" max="10480" width="7.125" style="4" customWidth="1"/>
    <col min="10481" max="10481" width="23.125" style="4" customWidth="1"/>
    <col min="10482" max="10482" width="0" style="4" hidden="1" customWidth="1"/>
    <col min="10483" max="10483" width="9" style="4"/>
    <col min="10484" max="10484" width="9.25" style="4" customWidth="1"/>
    <col min="10485" max="10485" width="8.125" style="4" customWidth="1"/>
    <col min="10486" max="10486" width="4.75" style="4" customWidth="1"/>
    <col min="10487" max="10487" width="4.5" style="4" customWidth="1"/>
    <col min="10488" max="10488" width="5" style="4" customWidth="1"/>
    <col min="10489" max="10489" width="8.125" style="4" customWidth="1"/>
    <col min="10490" max="10490" width="5.5" style="4" customWidth="1"/>
    <col min="10491" max="10491" width="4.375" style="4" customWidth="1"/>
    <col min="10492" max="10492" width="5.875" style="4" customWidth="1"/>
    <col min="10493" max="10493" width="8.125" style="4" customWidth="1"/>
    <col min="10494" max="10494" width="5.75" style="4" customWidth="1"/>
    <col min="10495" max="10495" width="5" style="4" customWidth="1"/>
    <col min="10496" max="10496" width="4.25" style="4" customWidth="1"/>
    <col min="10497" max="10497" width="8.125" style="4" customWidth="1"/>
    <col min="10498" max="10498" width="4.625" style="4" customWidth="1"/>
    <col min="10499" max="10499" width="3.875" style="4" customWidth="1"/>
    <col min="10500" max="10500" width="1.875" style="4" customWidth="1"/>
    <col min="10501" max="10735" width="9" style="4"/>
    <col min="10736" max="10736" width="7.125" style="4" customWidth="1"/>
    <col min="10737" max="10737" width="23.125" style="4" customWidth="1"/>
    <col min="10738" max="10738" width="0" style="4" hidden="1" customWidth="1"/>
    <col min="10739" max="10739" width="9" style="4"/>
    <col min="10740" max="10740" width="9.25" style="4" customWidth="1"/>
    <col min="10741" max="10741" width="8.125" style="4" customWidth="1"/>
    <col min="10742" max="10742" width="4.75" style="4" customWidth="1"/>
    <col min="10743" max="10743" width="4.5" style="4" customWidth="1"/>
    <col min="10744" max="10744" width="5" style="4" customWidth="1"/>
    <col min="10745" max="10745" width="8.125" style="4" customWidth="1"/>
    <col min="10746" max="10746" width="5.5" style="4" customWidth="1"/>
    <col min="10747" max="10747" width="4.375" style="4" customWidth="1"/>
    <col min="10748" max="10748" width="5.875" style="4" customWidth="1"/>
    <col min="10749" max="10749" width="8.125" style="4" customWidth="1"/>
    <col min="10750" max="10750" width="5.75" style="4" customWidth="1"/>
    <col min="10751" max="10751" width="5" style="4" customWidth="1"/>
    <col min="10752" max="10752" width="4.25" style="4" customWidth="1"/>
    <col min="10753" max="10753" width="8.125" style="4" customWidth="1"/>
    <col min="10754" max="10754" width="4.625" style="4" customWidth="1"/>
    <col min="10755" max="10755" width="3.875" style="4" customWidth="1"/>
    <col min="10756" max="10756" width="1.875" style="4" customWidth="1"/>
    <col min="10757" max="10991" width="9" style="4"/>
    <col min="10992" max="10992" width="7.125" style="4" customWidth="1"/>
    <col min="10993" max="10993" width="23.125" style="4" customWidth="1"/>
    <col min="10994" max="10994" width="0" style="4" hidden="1" customWidth="1"/>
    <col min="10995" max="10995" width="9" style="4"/>
    <col min="10996" max="10996" width="9.25" style="4" customWidth="1"/>
    <col min="10997" max="10997" width="8.125" style="4" customWidth="1"/>
    <col min="10998" max="10998" width="4.75" style="4" customWidth="1"/>
    <col min="10999" max="10999" width="4.5" style="4" customWidth="1"/>
    <col min="11000" max="11000" width="5" style="4" customWidth="1"/>
    <col min="11001" max="11001" width="8.125" style="4" customWidth="1"/>
    <col min="11002" max="11002" width="5.5" style="4" customWidth="1"/>
    <col min="11003" max="11003" width="4.375" style="4" customWidth="1"/>
    <col min="11004" max="11004" width="5.875" style="4" customWidth="1"/>
    <col min="11005" max="11005" width="8.125" style="4" customWidth="1"/>
    <col min="11006" max="11006" width="5.75" style="4" customWidth="1"/>
    <col min="11007" max="11007" width="5" style="4" customWidth="1"/>
    <col min="11008" max="11008" width="4.25" style="4" customWidth="1"/>
    <col min="11009" max="11009" width="8.125" style="4" customWidth="1"/>
    <col min="11010" max="11010" width="4.625" style="4" customWidth="1"/>
    <col min="11011" max="11011" width="3.875" style="4" customWidth="1"/>
    <col min="11012" max="11012" width="1.875" style="4" customWidth="1"/>
    <col min="11013" max="11247" width="9" style="4"/>
    <col min="11248" max="11248" width="7.125" style="4" customWidth="1"/>
    <col min="11249" max="11249" width="23.125" style="4" customWidth="1"/>
    <col min="11250" max="11250" width="0" style="4" hidden="1" customWidth="1"/>
    <col min="11251" max="11251" width="9" style="4"/>
    <col min="11252" max="11252" width="9.25" style="4" customWidth="1"/>
    <col min="11253" max="11253" width="8.125" style="4" customWidth="1"/>
    <col min="11254" max="11254" width="4.75" style="4" customWidth="1"/>
    <col min="11255" max="11255" width="4.5" style="4" customWidth="1"/>
    <col min="11256" max="11256" width="5" style="4" customWidth="1"/>
    <col min="11257" max="11257" width="8.125" style="4" customWidth="1"/>
    <col min="11258" max="11258" width="5.5" style="4" customWidth="1"/>
    <col min="11259" max="11259" width="4.375" style="4" customWidth="1"/>
    <col min="11260" max="11260" width="5.875" style="4" customWidth="1"/>
    <col min="11261" max="11261" width="8.125" style="4" customWidth="1"/>
    <col min="11262" max="11262" width="5.75" style="4" customWidth="1"/>
    <col min="11263" max="11263" width="5" style="4" customWidth="1"/>
    <col min="11264" max="11264" width="4.25" style="4" customWidth="1"/>
    <col min="11265" max="11265" width="8.125" style="4" customWidth="1"/>
    <col min="11266" max="11266" width="4.625" style="4" customWidth="1"/>
    <col min="11267" max="11267" width="3.875" style="4" customWidth="1"/>
    <col min="11268" max="11268" width="1.875" style="4" customWidth="1"/>
    <col min="11269" max="11503" width="9" style="4"/>
    <col min="11504" max="11504" width="7.125" style="4" customWidth="1"/>
    <col min="11505" max="11505" width="23.125" style="4" customWidth="1"/>
    <col min="11506" max="11506" width="0" style="4" hidden="1" customWidth="1"/>
    <col min="11507" max="11507" width="9" style="4"/>
    <col min="11508" max="11508" width="9.25" style="4" customWidth="1"/>
    <col min="11509" max="11509" width="8.125" style="4" customWidth="1"/>
    <col min="11510" max="11510" width="4.75" style="4" customWidth="1"/>
    <col min="11511" max="11511" width="4.5" style="4" customWidth="1"/>
    <col min="11512" max="11512" width="5" style="4" customWidth="1"/>
    <col min="11513" max="11513" width="8.125" style="4" customWidth="1"/>
    <col min="11514" max="11514" width="5.5" style="4" customWidth="1"/>
    <col min="11515" max="11515" width="4.375" style="4" customWidth="1"/>
    <col min="11516" max="11516" width="5.875" style="4" customWidth="1"/>
    <col min="11517" max="11517" width="8.125" style="4" customWidth="1"/>
    <col min="11518" max="11518" width="5.75" style="4" customWidth="1"/>
    <col min="11519" max="11519" width="5" style="4" customWidth="1"/>
    <col min="11520" max="11520" width="4.25" style="4" customWidth="1"/>
    <col min="11521" max="11521" width="8.125" style="4" customWidth="1"/>
    <col min="11522" max="11522" width="4.625" style="4" customWidth="1"/>
    <col min="11523" max="11523" width="3.875" style="4" customWidth="1"/>
    <col min="11524" max="11524" width="1.875" style="4" customWidth="1"/>
    <col min="11525" max="11759" width="9" style="4"/>
    <col min="11760" max="11760" width="7.125" style="4" customWidth="1"/>
    <col min="11761" max="11761" width="23.125" style="4" customWidth="1"/>
    <col min="11762" max="11762" width="0" style="4" hidden="1" customWidth="1"/>
    <col min="11763" max="11763" width="9" style="4"/>
    <col min="11764" max="11764" width="9.25" style="4" customWidth="1"/>
    <col min="11765" max="11765" width="8.125" style="4" customWidth="1"/>
    <col min="11766" max="11766" width="4.75" style="4" customWidth="1"/>
    <col min="11767" max="11767" width="4.5" style="4" customWidth="1"/>
    <col min="11768" max="11768" width="5" style="4" customWidth="1"/>
    <col min="11769" max="11769" width="8.125" style="4" customWidth="1"/>
    <col min="11770" max="11770" width="5.5" style="4" customWidth="1"/>
    <col min="11771" max="11771" width="4.375" style="4" customWidth="1"/>
    <col min="11772" max="11772" width="5.875" style="4" customWidth="1"/>
    <col min="11773" max="11773" width="8.125" style="4" customWidth="1"/>
    <col min="11774" max="11774" width="5.75" style="4" customWidth="1"/>
    <col min="11775" max="11775" width="5" style="4" customWidth="1"/>
    <col min="11776" max="11776" width="4.25" style="4" customWidth="1"/>
    <col min="11777" max="11777" width="8.125" style="4" customWidth="1"/>
    <col min="11778" max="11778" width="4.625" style="4" customWidth="1"/>
    <col min="11779" max="11779" width="3.875" style="4" customWidth="1"/>
    <col min="11780" max="11780" width="1.875" style="4" customWidth="1"/>
    <col min="11781" max="12015" width="9" style="4"/>
    <col min="12016" max="12016" width="7.125" style="4" customWidth="1"/>
    <col min="12017" max="12017" width="23.125" style="4" customWidth="1"/>
    <col min="12018" max="12018" width="0" style="4" hidden="1" customWidth="1"/>
    <col min="12019" max="12019" width="9" style="4"/>
    <col min="12020" max="12020" width="9.25" style="4" customWidth="1"/>
    <col min="12021" max="12021" width="8.125" style="4" customWidth="1"/>
    <col min="12022" max="12022" width="4.75" style="4" customWidth="1"/>
    <col min="12023" max="12023" width="4.5" style="4" customWidth="1"/>
    <col min="12024" max="12024" width="5" style="4" customWidth="1"/>
    <col min="12025" max="12025" width="8.125" style="4" customWidth="1"/>
    <col min="12026" max="12026" width="5.5" style="4" customWidth="1"/>
    <col min="12027" max="12027" width="4.375" style="4" customWidth="1"/>
    <col min="12028" max="12028" width="5.875" style="4" customWidth="1"/>
    <col min="12029" max="12029" width="8.125" style="4" customWidth="1"/>
    <col min="12030" max="12030" width="5.75" style="4" customWidth="1"/>
    <col min="12031" max="12031" width="5" style="4" customWidth="1"/>
    <col min="12032" max="12032" width="4.25" style="4" customWidth="1"/>
    <col min="12033" max="12033" width="8.125" style="4" customWidth="1"/>
    <col min="12034" max="12034" width="4.625" style="4" customWidth="1"/>
    <col min="12035" max="12035" width="3.875" style="4" customWidth="1"/>
    <col min="12036" max="12036" width="1.875" style="4" customWidth="1"/>
    <col min="12037" max="12271" width="9" style="4"/>
    <col min="12272" max="12272" width="7.125" style="4" customWidth="1"/>
    <col min="12273" max="12273" width="23.125" style="4" customWidth="1"/>
    <col min="12274" max="12274" width="0" style="4" hidden="1" customWidth="1"/>
    <col min="12275" max="12275" width="9" style="4"/>
    <col min="12276" max="12276" width="9.25" style="4" customWidth="1"/>
    <col min="12277" max="12277" width="8.125" style="4" customWidth="1"/>
    <col min="12278" max="12278" width="4.75" style="4" customWidth="1"/>
    <col min="12279" max="12279" width="4.5" style="4" customWidth="1"/>
    <col min="12280" max="12280" width="5" style="4" customWidth="1"/>
    <col min="12281" max="12281" width="8.125" style="4" customWidth="1"/>
    <col min="12282" max="12282" width="5.5" style="4" customWidth="1"/>
    <col min="12283" max="12283" width="4.375" style="4" customWidth="1"/>
    <col min="12284" max="12284" width="5.875" style="4" customWidth="1"/>
    <col min="12285" max="12285" width="8.125" style="4" customWidth="1"/>
    <col min="12286" max="12286" width="5.75" style="4" customWidth="1"/>
    <col min="12287" max="12287" width="5" style="4" customWidth="1"/>
    <col min="12288" max="12288" width="4.25" style="4" customWidth="1"/>
    <col min="12289" max="12289" width="8.125" style="4" customWidth="1"/>
    <col min="12290" max="12290" width="4.625" style="4" customWidth="1"/>
    <col min="12291" max="12291" width="3.875" style="4" customWidth="1"/>
    <col min="12292" max="12292" width="1.875" style="4" customWidth="1"/>
    <col min="12293" max="12527" width="9" style="4"/>
    <col min="12528" max="12528" width="7.125" style="4" customWidth="1"/>
    <col min="12529" max="12529" width="23.125" style="4" customWidth="1"/>
    <col min="12530" max="12530" width="0" style="4" hidden="1" customWidth="1"/>
    <col min="12531" max="12531" width="9" style="4"/>
    <col min="12532" max="12532" width="9.25" style="4" customWidth="1"/>
    <col min="12533" max="12533" width="8.125" style="4" customWidth="1"/>
    <col min="12534" max="12534" width="4.75" style="4" customWidth="1"/>
    <col min="12535" max="12535" width="4.5" style="4" customWidth="1"/>
    <col min="12536" max="12536" width="5" style="4" customWidth="1"/>
    <col min="12537" max="12537" width="8.125" style="4" customWidth="1"/>
    <col min="12538" max="12538" width="5.5" style="4" customWidth="1"/>
    <col min="12539" max="12539" width="4.375" style="4" customWidth="1"/>
    <col min="12540" max="12540" width="5.875" style="4" customWidth="1"/>
    <col min="12541" max="12541" width="8.125" style="4" customWidth="1"/>
    <col min="12542" max="12542" width="5.75" style="4" customWidth="1"/>
    <col min="12543" max="12543" width="5" style="4" customWidth="1"/>
    <col min="12544" max="12544" width="4.25" style="4" customWidth="1"/>
    <col min="12545" max="12545" width="8.125" style="4" customWidth="1"/>
    <col min="12546" max="12546" width="4.625" style="4" customWidth="1"/>
    <col min="12547" max="12547" width="3.875" style="4" customWidth="1"/>
    <col min="12548" max="12548" width="1.875" style="4" customWidth="1"/>
    <col min="12549" max="12783" width="9" style="4"/>
    <col min="12784" max="12784" width="7.125" style="4" customWidth="1"/>
    <col min="12785" max="12785" width="23.125" style="4" customWidth="1"/>
    <col min="12786" max="12786" width="0" style="4" hidden="1" customWidth="1"/>
    <col min="12787" max="12787" width="9" style="4"/>
    <col min="12788" max="12788" width="9.25" style="4" customWidth="1"/>
    <col min="12789" max="12789" width="8.125" style="4" customWidth="1"/>
    <col min="12790" max="12790" width="4.75" style="4" customWidth="1"/>
    <col min="12791" max="12791" width="4.5" style="4" customWidth="1"/>
    <col min="12792" max="12792" width="5" style="4" customWidth="1"/>
    <col min="12793" max="12793" width="8.125" style="4" customWidth="1"/>
    <col min="12794" max="12794" width="5.5" style="4" customWidth="1"/>
    <col min="12795" max="12795" width="4.375" style="4" customWidth="1"/>
    <col min="12796" max="12796" width="5.875" style="4" customWidth="1"/>
    <col min="12797" max="12797" width="8.125" style="4" customWidth="1"/>
    <col min="12798" max="12798" width="5.75" style="4" customWidth="1"/>
    <col min="12799" max="12799" width="5" style="4" customWidth="1"/>
    <col min="12800" max="12800" width="4.25" style="4" customWidth="1"/>
    <col min="12801" max="12801" width="8.125" style="4" customWidth="1"/>
    <col min="12802" max="12802" width="4.625" style="4" customWidth="1"/>
    <col min="12803" max="12803" width="3.875" style="4" customWidth="1"/>
    <col min="12804" max="12804" width="1.875" style="4" customWidth="1"/>
    <col min="12805" max="13039" width="9" style="4"/>
    <col min="13040" max="13040" width="7.125" style="4" customWidth="1"/>
    <col min="13041" max="13041" width="23.125" style="4" customWidth="1"/>
    <col min="13042" max="13042" width="0" style="4" hidden="1" customWidth="1"/>
    <col min="13043" max="13043" width="9" style="4"/>
    <col min="13044" max="13044" width="9.25" style="4" customWidth="1"/>
    <col min="13045" max="13045" width="8.125" style="4" customWidth="1"/>
    <col min="13046" max="13046" width="4.75" style="4" customWidth="1"/>
    <col min="13047" max="13047" width="4.5" style="4" customWidth="1"/>
    <col min="13048" max="13048" width="5" style="4" customWidth="1"/>
    <col min="13049" max="13049" width="8.125" style="4" customWidth="1"/>
    <col min="13050" max="13050" width="5.5" style="4" customWidth="1"/>
    <col min="13051" max="13051" width="4.375" style="4" customWidth="1"/>
    <col min="13052" max="13052" width="5.875" style="4" customWidth="1"/>
    <col min="13053" max="13053" width="8.125" style="4" customWidth="1"/>
    <col min="13054" max="13054" width="5.75" style="4" customWidth="1"/>
    <col min="13055" max="13055" width="5" style="4" customWidth="1"/>
    <col min="13056" max="13056" width="4.25" style="4" customWidth="1"/>
    <col min="13057" max="13057" width="8.125" style="4" customWidth="1"/>
    <col min="13058" max="13058" width="4.625" style="4" customWidth="1"/>
    <col min="13059" max="13059" width="3.875" style="4" customWidth="1"/>
    <col min="13060" max="13060" width="1.875" style="4" customWidth="1"/>
    <col min="13061" max="13295" width="9" style="4"/>
    <col min="13296" max="13296" width="7.125" style="4" customWidth="1"/>
    <col min="13297" max="13297" width="23.125" style="4" customWidth="1"/>
    <col min="13298" max="13298" width="0" style="4" hidden="1" customWidth="1"/>
    <col min="13299" max="13299" width="9" style="4"/>
    <col min="13300" max="13300" width="9.25" style="4" customWidth="1"/>
    <col min="13301" max="13301" width="8.125" style="4" customWidth="1"/>
    <col min="13302" max="13302" width="4.75" style="4" customWidth="1"/>
    <col min="13303" max="13303" width="4.5" style="4" customWidth="1"/>
    <col min="13304" max="13304" width="5" style="4" customWidth="1"/>
    <col min="13305" max="13305" width="8.125" style="4" customWidth="1"/>
    <col min="13306" max="13306" width="5.5" style="4" customWidth="1"/>
    <col min="13307" max="13307" width="4.375" style="4" customWidth="1"/>
    <col min="13308" max="13308" width="5.875" style="4" customWidth="1"/>
    <col min="13309" max="13309" width="8.125" style="4" customWidth="1"/>
    <col min="13310" max="13310" width="5.75" style="4" customWidth="1"/>
    <col min="13311" max="13311" width="5" style="4" customWidth="1"/>
    <col min="13312" max="13312" width="4.25" style="4" customWidth="1"/>
    <col min="13313" max="13313" width="8.125" style="4" customWidth="1"/>
    <col min="13314" max="13314" width="4.625" style="4" customWidth="1"/>
    <col min="13315" max="13315" width="3.875" style="4" customWidth="1"/>
    <col min="13316" max="13316" width="1.875" style="4" customWidth="1"/>
    <col min="13317" max="13551" width="9" style="4"/>
    <col min="13552" max="13552" width="7.125" style="4" customWidth="1"/>
    <col min="13553" max="13553" width="23.125" style="4" customWidth="1"/>
    <col min="13554" max="13554" width="0" style="4" hidden="1" customWidth="1"/>
    <col min="13555" max="13555" width="9" style="4"/>
    <col min="13556" max="13556" width="9.25" style="4" customWidth="1"/>
    <col min="13557" max="13557" width="8.125" style="4" customWidth="1"/>
    <col min="13558" max="13558" width="4.75" style="4" customWidth="1"/>
    <col min="13559" max="13559" width="4.5" style="4" customWidth="1"/>
    <col min="13560" max="13560" width="5" style="4" customWidth="1"/>
    <col min="13561" max="13561" width="8.125" style="4" customWidth="1"/>
    <col min="13562" max="13562" width="5.5" style="4" customWidth="1"/>
    <col min="13563" max="13563" width="4.375" style="4" customWidth="1"/>
    <col min="13564" max="13564" width="5.875" style="4" customWidth="1"/>
    <col min="13565" max="13565" width="8.125" style="4" customWidth="1"/>
    <col min="13566" max="13566" width="5.75" style="4" customWidth="1"/>
    <col min="13567" max="13567" width="5" style="4" customWidth="1"/>
    <col min="13568" max="13568" width="4.25" style="4" customWidth="1"/>
    <col min="13569" max="13569" width="8.125" style="4" customWidth="1"/>
    <col min="13570" max="13570" width="4.625" style="4" customWidth="1"/>
    <col min="13571" max="13571" width="3.875" style="4" customWidth="1"/>
    <col min="13572" max="13572" width="1.875" style="4" customWidth="1"/>
    <col min="13573" max="13807" width="9" style="4"/>
    <col min="13808" max="13808" width="7.125" style="4" customWidth="1"/>
    <col min="13809" max="13809" width="23.125" style="4" customWidth="1"/>
    <col min="13810" max="13810" width="0" style="4" hidden="1" customWidth="1"/>
    <col min="13811" max="13811" width="9" style="4"/>
    <col min="13812" max="13812" width="9.25" style="4" customWidth="1"/>
    <col min="13813" max="13813" width="8.125" style="4" customWidth="1"/>
    <col min="13814" max="13814" width="4.75" style="4" customWidth="1"/>
    <col min="13815" max="13815" width="4.5" style="4" customWidth="1"/>
    <col min="13816" max="13816" width="5" style="4" customWidth="1"/>
    <col min="13817" max="13817" width="8.125" style="4" customWidth="1"/>
    <col min="13818" max="13818" width="5.5" style="4" customWidth="1"/>
    <col min="13819" max="13819" width="4.375" style="4" customWidth="1"/>
    <col min="13820" max="13820" width="5.875" style="4" customWidth="1"/>
    <col min="13821" max="13821" width="8.125" style="4" customWidth="1"/>
    <col min="13822" max="13822" width="5.75" style="4" customWidth="1"/>
    <col min="13823" max="13823" width="5" style="4" customWidth="1"/>
    <col min="13824" max="13824" width="4.25" style="4" customWidth="1"/>
    <col min="13825" max="13825" width="8.125" style="4" customWidth="1"/>
    <col min="13826" max="13826" width="4.625" style="4" customWidth="1"/>
    <col min="13827" max="13827" width="3.875" style="4" customWidth="1"/>
    <col min="13828" max="13828" width="1.875" style="4" customWidth="1"/>
    <col min="13829" max="14063" width="9" style="4"/>
    <col min="14064" max="14064" width="7.125" style="4" customWidth="1"/>
    <col min="14065" max="14065" width="23.125" style="4" customWidth="1"/>
    <col min="14066" max="14066" width="0" style="4" hidden="1" customWidth="1"/>
    <col min="14067" max="14067" width="9" style="4"/>
    <col min="14068" max="14068" width="9.25" style="4" customWidth="1"/>
    <col min="14069" max="14069" width="8.125" style="4" customWidth="1"/>
    <col min="14070" max="14070" width="4.75" style="4" customWidth="1"/>
    <col min="14071" max="14071" width="4.5" style="4" customWidth="1"/>
    <col min="14072" max="14072" width="5" style="4" customWidth="1"/>
    <col min="14073" max="14073" width="8.125" style="4" customWidth="1"/>
    <col min="14074" max="14074" width="5.5" style="4" customWidth="1"/>
    <col min="14075" max="14075" width="4.375" style="4" customWidth="1"/>
    <col min="14076" max="14076" width="5.875" style="4" customWidth="1"/>
    <col min="14077" max="14077" width="8.125" style="4" customWidth="1"/>
    <col min="14078" max="14078" width="5.75" style="4" customWidth="1"/>
    <col min="14079" max="14079" width="5" style="4" customWidth="1"/>
    <col min="14080" max="14080" width="4.25" style="4" customWidth="1"/>
    <col min="14081" max="14081" width="8.125" style="4" customWidth="1"/>
    <col min="14082" max="14082" width="4.625" style="4" customWidth="1"/>
    <col min="14083" max="14083" width="3.875" style="4" customWidth="1"/>
    <col min="14084" max="14084" width="1.875" style="4" customWidth="1"/>
    <col min="14085" max="14319" width="9" style="4"/>
    <col min="14320" max="14320" width="7.125" style="4" customWidth="1"/>
    <col min="14321" max="14321" width="23.125" style="4" customWidth="1"/>
    <col min="14322" max="14322" width="0" style="4" hidden="1" customWidth="1"/>
    <col min="14323" max="14323" width="9" style="4"/>
    <col min="14324" max="14324" width="9.25" style="4" customWidth="1"/>
    <col min="14325" max="14325" width="8.125" style="4" customWidth="1"/>
    <col min="14326" max="14326" width="4.75" style="4" customWidth="1"/>
    <col min="14327" max="14327" width="4.5" style="4" customWidth="1"/>
    <col min="14328" max="14328" width="5" style="4" customWidth="1"/>
    <col min="14329" max="14329" width="8.125" style="4" customWidth="1"/>
    <col min="14330" max="14330" width="5.5" style="4" customWidth="1"/>
    <col min="14331" max="14331" width="4.375" style="4" customWidth="1"/>
    <col min="14332" max="14332" width="5.875" style="4" customWidth="1"/>
    <col min="14333" max="14333" width="8.125" style="4" customWidth="1"/>
    <col min="14334" max="14334" width="5.75" style="4" customWidth="1"/>
    <col min="14335" max="14335" width="5" style="4" customWidth="1"/>
    <col min="14336" max="14336" width="4.25" style="4" customWidth="1"/>
    <col min="14337" max="14337" width="8.125" style="4" customWidth="1"/>
    <col min="14338" max="14338" width="4.625" style="4" customWidth="1"/>
    <col min="14339" max="14339" width="3.875" style="4" customWidth="1"/>
    <col min="14340" max="14340" width="1.875" style="4" customWidth="1"/>
    <col min="14341" max="14575" width="9" style="4"/>
    <col min="14576" max="14576" width="7.125" style="4" customWidth="1"/>
    <col min="14577" max="14577" width="23.125" style="4" customWidth="1"/>
    <col min="14578" max="14578" width="0" style="4" hidden="1" customWidth="1"/>
    <col min="14579" max="14579" width="9" style="4"/>
    <col min="14580" max="14580" width="9.25" style="4" customWidth="1"/>
    <col min="14581" max="14581" width="8.125" style="4" customWidth="1"/>
    <col min="14582" max="14582" width="4.75" style="4" customWidth="1"/>
    <col min="14583" max="14583" width="4.5" style="4" customWidth="1"/>
    <col min="14584" max="14584" width="5" style="4" customWidth="1"/>
    <col min="14585" max="14585" width="8.125" style="4" customWidth="1"/>
    <col min="14586" max="14586" width="5.5" style="4" customWidth="1"/>
    <col min="14587" max="14587" width="4.375" style="4" customWidth="1"/>
    <col min="14588" max="14588" width="5.875" style="4" customWidth="1"/>
    <col min="14589" max="14589" width="8.125" style="4" customWidth="1"/>
    <col min="14590" max="14590" width="5.75" style="4" customWidth="1"/>
    <col min="14591" max="14591" width="5" style="4" customWidth="1"/>
    <col min="14592" max="14592" width="4.25" style="4" customWidth="1"/>
    <col min="14593" max="14593" width="8.125" style="4" customWidth="1"/>
    <col min="14594" max="14594" width="4.625" style="4" customWidth="1"/>
    <col min="14595" max="14595" width="3.875" style="4" customWidth="1"/>
    <col min="14596" max="14596" width="1.875" style="4" customWidth="1"/>
    <col min="14597" max="14831" width="9" style="4"/>
    <col min="14832" max="14832" width="7.125" style="4" customWidth="1"/>
    <col min="14833" max="14833" width="23.125" style="4" customWidth="1"/>
    <col min="14834" max="14834" width="0" style="4" hidden="1" customWidth="1"/>
    <col min="14835" max="14835" width="9" style="4"/>
    <col min="14836" max="14836" width="9.25" style="4" customWidth="1"/>
    <col min="14837" max="14837" width="8.125" style="4" customWidth="1"/>
    <col min="14838" max="14838" width="4.75" style="4" customWidth="1"/>
    <col min="14839" max="14839" width="4.5" style="4" customWidth="1"/>
    <col min="14840" max="14840" width="5" style="4" customWidth="1"/>
    <col min="14841" max="14841" width="8.125" style="4" customWidth="1"/>
    <col min="14842" max="14842" width="5.5" style="4" customWidth="1"/>
    <col min="14843" max="14843" width="4.375" style="4" customWidth="1"/>
    <col min="14844" max="14844" width="5.875" style="4" customWidth="1"/>
    <col min="14845" max="14845" width="8.125" style="4" customWidth="1"/>
    <col min="14846" max="14846" width="5.75" style="4" customWidth="1"/>
    <col min="14847" max="14847" width="5" style="4" customWidth="1"/>
    <col min="14848" max="14848" width="4.25" style="4" customWidth="1"/>
    <col min="14849" max="14849" width="8.125" style="4" customWidth="1"/>
    <col min="14850" max="14850" width="4.625" style="4" customWidth="1"/>
    <col min="14851" max="14851" width="3.875" style="4" customWidth="1"/>
    <col min="14852" max="14852" width="1.875" style="4" customWidth="1"/>
    <col min="14853" max="15087" width="9" style="4"/>
    <col min="15088" max="15088" width="7.125" style="4" customWidth="1"/>
    <col min="15089" max="15089" width="23.125" style="4" customWidth="1"/>
    <col min="15090" max="15090" width="0" style="4" hidden="1" customWidth="1"/>
    <col min="15091" max="15091" width="9" style="4"/>
    <col min="15092" max="15092" width="9.25" style="4" customWidth="1"/>
    <col min="15093" max="15093" width="8.125" style="4" customWidth="1"/>
    <col min="15094" max="15094" width="4.75" style="4" customWidth="1"/>
    <col min="15095" max="15095" width="4.5" style="4" customWidth="1"/>
    <col min="15096" max="15096" width="5" style="4" customWidth="1"/>
    <col min="15097" max="15097" width="8.125" style="4" customWidth="1"/>
    <col min="15098" max="15098" width="5.5" style="4" customWidth="1"/>
    <col min="15099" max="15099" width="4.375" style="4" customWidth="1"/>
    <col min="15100" max="15100" width="5.875" style="4" customWidth="1"/>
    <col min="15101" max="15101" width="8.125" style="4" customWidth="1"/>
    <col min="15102" max="15102" width="5.75" style="4" customWidth="1"/>
    <col min="15103" max="15103" width="5" style="4" customWidth="1"/>
    <col min="15104" max="15104" width="4.25" style="4" customWidth="1"/>
    <col min="15105" max="15105" width="8.125" style="4" customWidth="1"/>
    <col min="15106" max="15106" width="4.625" style="4" customWidth="1"/>
    <col min="15107" max="15107" width="3.875" style="4" customWidth="1"/>
    <col min="15108" max="15108" width="1.875" style="4" customWidth="1"/>
    <col min="15109" max="15343" width="9" style="4"/>
    <col min="15344" max="15344" width="7.125" style="4" customWidth="1"/>
    <col min="15345" max="15345" width="23.125" style="4" customWidth="1"/>
    <col min="15346" max="15346" width="0" style="4" hidden="1" customWidth="1"/>
    <col min="15347" max="15347" width="9" style="4"/>
    <col min="15348" max="15348" width="9.25" style="4" customWidth="1"/>
    <col min="15349" max="15349" width="8.125" style="4" customWidth="1"/>
    <col min="15350" max="15350" width="4.75" style="4" customWidth="1"/>
    <col min="15351" max="15351" width="4.5" style="4" customWidth="1"/>
    <col min="15352" max="15352" width="5" style="4" customWidth="1"/>
    <col min="15353" max="15353" width="8.125" style="4" customWidth="1"/>
    <col min="15354" max="15354" width="5.5" style="4" customWidth="1"/>
    <col min="15355" max="15355" width="4.375" style="4" customWidth="1"/>
    <col min="15356" max="15356" width="5.875" style="4" customWidth="1"/>
    <col min="15357" max="15357" width="8.125" style="4" customWidth="1"/>
    <col min="15358" max="15358" width="5.75" style="4" customWidth="1"/>
    <col min="15359" max="15359" width="5" style="4" customWidth="1"/>
    <col min="15360" max="15360" width="4.25" style="4" customWidth="1"/>
    <col min="15361" max="15361" width="8.125" style="4" customWidth="1"/>
    <col min="15362" max="15362" width="4.625" style="4" customWidth="1"/>
    <col min="15363" max="15363" width="3.875" style="4" customWidth="1"/>
    <col min="15364" max="15364" width="1.875" style="4" customWidth="1"/>
    <col min="15365" max="15599" width="9" style="4"/>
    <col min="15600" max="15600" width="7.125" style="4" customWidth="1"/>
    <col min="15601" max="15601" width="23.125" style="4" customWidth="1"/>
    <col min="15602" max="15602" width="0" style="4" hidden="1" customWidth="1"/>
    <col min="15603" max="15603" width="9" style="4"/>
    <col min="15604" max="15604" width="9.25" style="4" customWidth="1"/>
    <col min="15605" max="15605" width="8.125" style="4" customWidth="1"/>
    <col min="15606" max="15606" width="4.75" style="4" customWidth="1"/>
    <col min="15607" max="15607" width="4.5" style="4" customWidth="1"/>
    <col min="15608" max="15608" width="5" style="4" customWidth="1"/>
    <col min="15609" max="15609" width="8.125" style="4" customWidth="1"/>
    <col min="15610" max="15610" width="5.5" style="4" customWidth="1"/>
    <col min="15611" max="15611" width="4.375" style="4" customWidth="1"/>
    <col min="15612" max="15612" width="5.875" style="4" customWidth="1"/>
    <col min="15613" max="15613" width="8.125" style="4" customWidth="1"/>
    <col min="15614" max="15614" width="5.75" style="4" customWidth="1"/>
    <col min="15615" max="15615" width="5" style="4" customWidth="1"/>
    <col min="15616" max="15616" width="4.25" style="4" customWidth="1"/>
    <col min="15617" max="15617" width="8.125" style="4" customWidth="1"/>
    <col min="15618" max="15618" width="4.625" style="4" customWidth="1"/>
    <col min="15619" max="15619" width="3.875" style="4" customWidth="1"/>
    <col min="15620" max="15620" width="1.875" style="4" customWidth="1"/>
    <col min="15621" max="15855" width="9" style="4"/>
    <col min="15856" max="15856" width="7.125" style="4" customWidth="1"/>
    <col min="15857" max="15857" width="23.125" style="4" customWidth="1"/>
    <col min="15858" max="15858" width="0" style="4" hidden="1" customWidth="1"/>
    <col min="15859" max="15859" width="9" style="4"/>
    <col min="15860" max="15860" width="9.25" style="4" customWidth="1"/>
    <col min="15861" max="15861" width="8.125" style="4" customWidth="1"/>
    <col min="15862" max="15862" width="4.75" style="4" customWidth="1"/>
    <col min="15863" max="15863" width="4.5" style="4" customWidth="1"/>
    <col min="15864" max="15864" width="5" style="4" customWidth="1"/>
    <col min="15865" max="15865" width="8.125" style="4" customWidth="1"/>
    <col min="15866" max="15866" width="5.5" style="4" customWidth="1"/>
    <col min="15867" max="15867" width="4.375" style="4" customWidth="1"/>
    <col min="15868" max="15868" width="5.875" style="4" customWidth="1"/>
    <col min="15869" max="15869" width="8.125" style="4" customWidth="1"/>
    <col min="15870" max="15870" width="5.75" style="4" customWidth="1"/>
    <col min="15871" max="15871" width="5" style="4" customWidth="1"/>
    <col min="15872" max="15872" width="4.25" style="4" customWidth="1"/>
    <col min="15873" max="15873" width="8.125" style="4" customWidth="1"/>
    <col min="15874" max="15874" width="4.625" style="4" customWidth="1"/>
    <col min="15875" max="15875" width="3.875" style="4" customWidth="1"/>
    <col min="15876" max="15876" width="1.875" style="4" customWidth="1"/>
    <col min="15877" max="16111" width="9" style="4"/>
    <col min="16112" max="16112" width="7.125" style="4" customWidth="1"/>
    <col min="16113" max="16113" width="23.125" style="4" customWidth="1"/>
    <col min="16114" max="16114" width="0" style="4" hidden="1" customWidth="1"/>
    <col min="16115" max="16115" width="9" style="4"/>
    <col min="16116" max="16116" width="9.25" style="4" customWidth="1"/>
    <col min="16117" max="16117" width="8.125" style="4" customWidth="1"/>
    <col min="16118" max="16118" width="4.75" style="4" customWidth="1"/>
    <col min="16119" max="16119" width="4.5" style="4" customWidth="1"/>
    <col min="16120" max="16120" width="5" style="4" customWidth="1"/>
    <col min="16121" max="16121" width="8.125" style="4" customWidth="1"/>
    <col min="16122" max="16122" width="5.5" style="4" customWidth="1"/>
    <col min="16123" max="16123" width="4.375" style="4" customWidth="1"/>
    <col min="16124" max="16124" width="5.875" style="4" customWidth="1"/>
    <col min="16125" max="16125" width="8.125" style="4" customWidth="1"/>
    <col min="16126" max="16126" width="5.75" style="4" customWidth="1"/>
    <col min="16127" max="16127" width="5" style="4" customWidth="1"/>
    <col min="16128" max="16128" width="4.25" style="4" customWidth="1"/>
    <col min="16129" max="16129" width="8.125" style="4" customWidth="1"/>
    <col min="16130" max="16130" width="4.625" style="4" customWidth="1"/>
    <col min="16131" max="16131" width="3.875" style="4" customWidth="1"/>
    <col min="16132" max="16132" width="1.875" style="4" customWidth="1"/>
    <col min="16133" max="16384" width="9" style="4"/>
  </cols>
  <sheetData>
    <row r="1" spans="1:20" ht="21.75" customHeight="1">
      <c r="A1" s="134" t="s">
        <v>43</v>
      </c>
      <c r="B1" s="134"/>
      <c r="C1" s="134"/>
      <c r="D1" s="134"/>
      <c r="E1" s="134"/>
      <c r="F1" s="134"/>
      <c r="G1" s="134"/>
      <c r="H1" s="134"/>
      <c r="I1" s="134"/>
      <c r="J1" s="134"/>
      <c r="K1" s="134"/>
      <c r="L1" s="134"/>
      <c r="M1" s="134"/>
      <c r="N1" s="134"/>
      <c r="O1" s="134"/>
      <c r="P1" s="134"/>
      <c r="Q1" s="134"/>
      <c r="R1" s="134"/>
      <c r="S1" s="134"/>
      <c r="T1" s="134"/>
    </row>
    <row r="2" spans="1:20" ht="21" customHeight="1">
      <c r="A2" s="135" t="s">
        <v>496</v>
      </c>
      <c r="B2" s="135"/>
      <c r="C2" s="9"/>
      <c r="D2" s="10"/>
      <c r="E2" s="10"/>
      <c r="F2" s="10"/>
      <c r="G2" s="10"/>
      <c r="H2" s="10"/>
      <c r="I2" s="10"/>
      <c r="J2" s="103"/>
      <c r="K2" s="10"/>
      <c r="L2" s="10"/>
      <c r="M2" s="10"/>
      <c r="N2" s="10"/>
      <c r="O2" s="10"/>
      <c r="P2" s="10"/>
      <c r="Q2" s="10"/>
      <c r="R2" s="10"/>
      <c r="S2" s="136" t="s">
        <v>44</v>
      </c>
      <c r="T2" s="136"/>
    </row>
    <row r="3" spans="1:20" ht="32.25" customHeight="1">
      <c r="A3" s="132" t="s">
        <v>45</v>
      </c>
      <c r="B3" s="137" t="s">
        <v>46</v>
      </c>
      <c r="C3" s="132" t="s">
        <v>47</v>
      </c>
      <c r="D3" s="132" t="s">
        <v>48</v>
      </c>
      <c r="E3" s="132" t="s">
        <v>49</v>
      </c>
      <c r="F3" s="139" t="s">
        <v>50</v>
      </c>
      <c r="G3" s="140"/>
      <c r="H3" s="140"/>
      <c r="I3" s="140"/>
      <c r="J3" s="140"/>
      <c r="K3" s="140"/>
      <c r="L3" s="140"/>
      <c r="M3" s="141"/>
      <c r="N3" s="139" t="s">
        <v>51</v>
      </c>
      <c r="O3" s="140"/>
      <c r="P3" s="141"/>
      <c r="Q3" s="132" t="s">
        <v>52</v>
      </c>
      <c r="R3" s="132" t="s">
        <v>53</v>
      </c>
      <c r="S3" s="132" t="s">
        <v>54</v>
      </c>
      <c r="T3" s="132" t="s">
        <v>55</v>
      </c>
    </row>
    <row r="4" spans="1:20" ht="53.25" customHeight="1">
      <c r="A4" s="133"/>
      <c r="B4" s="138"/>
      <c r="C4" s="133"/>
      <c r="D4" s="133"/>
      <c r="E4" s="133"/>
      <c r="F4" s="7" t="s">
        <v>56</v>
      </c>
      <c r="G4" s="7" t="s">
        <v>57</v>
      </c>
      <c r="H4" s="7" t="s">
        <v>58</v>
      </c>
      <c r="I4" s="7" t="s">
        <v>59</v>
      </c>
      <c r="J4" s="104" t="s">
        <v>60</v>
      </c>
      <c r="K4" s="7" t="s">
        <v>54</v>
      </c>
      <c r="L4" s="7" t="s">
        <v>61</v>
      </c>
      <c r="M4" s="7" t="s">
        <v>62</v>
      </c>
      <c r="N4" s="7" t="s">
        <v>56</v>
      </c>
      <c r="O4" s="7" t="s">
        <v>63</v>
      </c>
      <c r="P4" s="7" t="s">
        <v>54</v>
      </c>
      <c r="Q4" s="133"/>
      <c r="R4" s="133"/>
      <c r="S4" s="133"/>
      <c r="T4" s="133"/>
    </row>
    <row r="5" spans="1:20" ht="15" customHeight="1">
      <c r="A5" s="70" t="s">
        <v>64</v>
      </c>
      <c r="B5" s="28" t="s">
        <v>65</v>
      </c>
      <c r="C5" s="69"/>
      <c r="D5" s="29"/>
      <c r="E5" s="29"/>
      <c r="F5" s="29"/>
      <c r="G5" s="29"/>
      <c r="H5" s="29"/>
      <c r="I5" s="29"/>
      <c r="J5" s="110"/>
      <c r="K5" s="29"/>
      <c r="L5" s="29"/>
      <c r="M5" s="29"/>
      <c r="N5" s="29"/>
      <c r="O5" s="29"/>
      <c r="P5" s="29"/>
      <c r="Q5" s="29"/>
      <c r="R5" s="29"/>
      <c r="S5" s="29"/>
      <c r="T5" s="29"/>
    </row>
    <row r="6" spans="1:20" s="17" customFormat="1" ht="15" customHeight="1">
      <c r="A6" s="111" t="s">
        <v>66</v>
      </c>
      <c r="B6" s="112"/>
      <c r="C6" s="113"/>
      <c r="D6" s="114">
        <v>259393.73456000001</v>
      </c>
      <c r="E6" s="115">
        <v>204147.21</v>
      </c>
      <c r="F6" s="115">
        <v>21905.871760000002</v>
      </c>
      <c r="G6" s="115">
        <v>1.2</v>
      </c>
      <c r="H6" s="115"/>
      <c r="I6" s="115"/>
      <c r="J6" s="116">
        <v>3120</v>
      </c>
      <c r="K6" s="115">
        <v>124.2</v>
      </c>
      <c r="L6" s="115"/>
      <c r="M6" s="115"/>
      <c r="N6" s="115">
        <v>7617.61</v>
      </c>
      <c r="O6" s="115"/>
      <c r="P6" s="115">
        <v>42</v>
      </c>
      <c r="Q6" s="115"/>
      <c r="R6" s="115">
        <v>22435.64</v>
      </c>
      <c r="S6" s="115"/>
      <c r="T6" s="117"/>
    </row>
    <row r="7" spans="1:20" ht="11.25" customHeight="1">
      <c r="A7" s="106">
        <v>20501</v>
      </c>
      <c r="B7" s="86" t="s">
        <v>242</v>
      </c>
      <c r="C7" s="87">
        <v>1</v>
      </c>
      <c r="D7" s="106">
        <v>3501.34</v>
      </c>
      <c r="E7" s="106">
        <v>2946.78</v>
      </c>
      <c r="F7" s="106"/>
      <c r="G7" s="106">
        <v>1.2</v>
      </c>
      <c r="H7" s="106"/>
      <c r="I7" s="106"/>
      <c r="J7" s="107">
        <v>0</v>
      </c>
      <c r="K7" s="106">
        <v>124.2</v>
      </c>
      <c r="L7" s="106"/>
      <c r="M7" s="106"/>
      <c r="N7" s="106">
        <v>389.16</v>
      </c>
      <c r="O7" s="106"/>
      <c r="P7" s="106">
        <v>40</v>
      </c>
      <c r="Q7" s="106"/>
      <c r="R7" s="106">
        <v>0</v>
      </c>
      <c r="S7" s="106"/>
      <c r="T7" s="106"/>
    </row>
    <row r="8" spans="1:20">
      <c r="A8" s="88">
        <v>20502</v>
      </c>
      <c r="B8" s="88" t="s">
        <v>243</v>
      </c>
      <c r="C8" s="88">
        <v>1</v>
      </c>
      <c r="D8" s="108">
        <v>9336.9</v>
      </c>
      <c r="E8" s="108">
        <v>7435.61</v>
      </c>
      <c r="F8" s="108"/>
      <c r="G8" s="108"/>
      <c r="H8" s="108"/>
      <c r="I8" s="108"/>
      <c r="J8" s="109">
        <v>230</v>
      </c>
      <c r="K8" s="108"/>
      <c r="L8" s="108"/>
      <c r="M8" s="108"/>
      <c r="N8" s="108">
        <v>1360</v>
      </c>
      <c r="O8" s="108"/>
      <c r="P8" s="108"/>
      <c r="Q8" s="108"/>
      <c r="R8" s="108">
        <v>311.29000000000002</v>
      </c>
      <c r="S8" s="108"/>
      <c r="T8" s="108"/>
    </row>
    <row r="9" spans="1:20">
      <c r="A9" s="88">
        <v>20503</v>
      </c>
      <c r="B9" s="88" t="s">
        <v>244</v>
      </c>
      <c r="C9" s="88">
        <v>1</v>
      </c>
      <c r="D9" s="108">
        <v>5213.1000000000004</v>
      </c>
      <c r="E9" s="108">
        <v>3997.82</v>
      </c>
      <c r="F9" s="108"/>
      <c r="G9" s="108"/>
      <c r="H9" s="108"/>
      <c r="I9" s="108"/>
      <c r="J9" s="109">
        <v>300</v>
      </c>
      <c r="K9" s="108"/>
      <c r="L9" s="108"/>
      <c r="M9" s="108"/>
      <c r="N9" s="108">
        <v>760</v>
      </c>
      <c r="O9" s="108"/>
      <c r="P9" s="108"/>
      <c r="Q9" s="108"/>
      <c r="R9" s="108">
        <v>155.28</v>
      </c>
      <c r="S9" s="108"/>
      <c r="T9" s="108"/>
    </row>
    <row r="10" spans="1:20">
      <c r="A10" s="88">
        <v>20504</v>
      </c>
      <c r="B10" s="88" t="s">
        <v>430</v>
      </c>
      <c r="C10" s="88">
        <v>1</v>
      </c>
      <c r="D10" s="108">
        <v>3878.72</v>
      </c>
      <c r="E10" s="108">
        <v>2954.68</v>
      </c>
      <c r="F10" s="108"/>
      <c r="G10" s="108"/>
      <c r="H10" s="108"/>
      <c r="I10" s="108"/>
      <c r="J10" s="109">
        <v>175</v>
      </c>
      <c r="K10" s="108"/>
      <c r="L10" s="108"/>
      <c r="M10" s="108"/>
      <c r="N10" s="108">
        <v>600</v>
      </c>
      <c r="O10" s="108"/>
      <c r="P10" s="108"/>
      <c r="Q10" s="108"/>
      <c r="R10" s="108">
        <v>149.04</v>
      </c>
      <c r="S10" s="108"/>
      <c r="T10" s="108"/>
    </row>
    <row r="11" spans="1:20">
      <c r="A11" s="88">
        <v>20505</v>
      </c>
      <c r="B11" s="88" t="s">
        <v>431</v>
      </c>
      <c r="C11" s="88">
        <v>1</v>
      </c>
      <c r="D11" s="108">
        <v>4794.72</v>
      </c>
      <c r="E11" s="108">
        <v>3712.82</v>
      </c>
      <c r="F11" s="108"/>
      <c r="G11" s="108"/>
      <c r="H11" s="108"/>
      <c r="I11" s="108"/>
      <c r="J11" s="109">
        <v>130</v>
      </c>
      <c r="K11" s="108"/>
      <c r="L11" s="108"/>
      <c r="M11" s="108"/>
      <c r="N11" s="108">
        <v>780</v>
      </c>
      <c r="O11" s="108"/>
      <c r="P11" s="108"/>
      <c r="Q11" s="108"/>
      <c r="R11" s="108">
        <v>171.9</v>
      </c>
      <c r="S11" s="108"/>
      <c r="T11" s="108"/>
    </row>
    <row r="12" spans="1:20">
      <c r="A12" s="88">
        <v>20506</v>
      </c>
      <c r="B12" s="88" t="s">
        <v>245</v>
      </c>
      <c r="C12" s="88">
        <v>1</v>
      </c>
      <c r="D12" s="108">
        <v>1959.24</v>
      </c>
      <c r="E12" s="108">
        <v>1509.62</v>
      </c>
      <c r="F12" s="108"/>
      <c r="G12" s="108"/>
      <c r="H12" s="108"/>
      <c r="I12" s="108"/>
      <c r="J12" s="109">
        <v>60</v>
      </c>
      <c r="K12" s="108"/>
      <c r="L12" s="108"/>
      <c r="M12" s="108"/>
      <c r="N12" s="108">
        <v>310</v>
      </c>
      <c r="O12" s="108"/>
      <c r="P12" s="108"/>
      <c r="Q12" s="108"/>
      <c r="R12" s="108">
        <v>79.62</v>
      </c>
      <c r="S12" s="108"/>
      <c r="T12" s="108"/>
    </row>
    <row r="13" spans="1:20">
      <c r="A13" s="88">
        <v>20507</v>
      </c>
      <c r="B13" s="88" t="s">
        <v>432</v>
      </c>
      <c r="C13" s="88">
        <v>1</v>
      </c>
      <c r="D13" s="108">
        <v>3307.64</v>
      </c>
      <c r="E13" s="108">
        <v>2496.8000000000002</v>
      </c>
      <c r="F13" s="108"/>
      <c r="G13" s="108"/>
      <c r="H13" s="108"/>
      <c r="I13" s="108"/>
      <c r="J13" s="109">
        <v>232</v>
      </c>
      <c r="K13" s="108"/>
      <c r="L13" s="108"/>
      <c r="M13" s="108"/>
      <c r="N13" s="108">
        <v>464</v>
      </c>
      <c r="O13" s="108"/>
      <c r="P13" s="108"/>
      <c r="Q13" s="108"/>
      <c r="R13" s="108">
        <v>114.84</v>
      </c>
      <c r="S13" s="108"/>
      <c r="T13" s="108"/>
    </row>
    <row r="14" spans="1:20">
      <c r="A14" s="88">
        <v>20508</v>
      </c>
      <c r="B14" s="88" t="s">
        <v>433</v>
      </c>
      <c r="C14" s="88">
        <v>1</v>
      </c>
      <c r="D14" s="108">
        <v>3665.79</v>
      </c>
      <c r="E14" s="108">
        <v>2836.37</v>
      </c>
      <c r="F14" s="108"/>
      <c r="G14" s="108"/>
      <c r="H14" s="108"/>
      <c r="I14" s="108"/>
      <c r="J14" s="109">
        <v>100</v>
      </c>
      <c r="K14" s="108"/>
      <c r="L14" s="108"/>
      <c r="M14" s="108"/>
      <c r="N14" s="108">
        <v>588.25</v>
      </c>
      <c r="O14" s="108"/>
      <c r="P14" s="108"/>
      <c r="Q14" s="108"/>
      <c r="R14" s="108">
        <v>141.16999999999999</v>
      </c>
      <c r="S14" s="108"/>
      <c r="T14" s="108"/>
    </row>
    <row r="15" spans="1:20">
      <c r="A15" s="88">
        <v>20509</v>
      </c>
      <c r="B15" s="88" t="s">
        <v>434</v>
      </c>
      <c r="C15" s="88">
        <v>1</v>
      </c>
      <c r="D15" s="108">
        <v>1983.22</v>
      </c>
      <c r="E15" s="108">
        <v>1546.56</v>
      </c>
      <c r="F15" s="108"/>
      <c r="G15" s="108"/>
      <c r="H15" s="108"/>
      <c r="I15" s="108"/>
      <c r="J15" s="109">
        <v>75</v>
      </c>
      <c r="K15" s="108"/>
      <c r="L15" s="108"/>
      <c r="M15" s="108"/>
      <c r="N15" s="108">
        <v>287.5</v>
      </c>
      <c r="O15" s="108"/>
      <c r="P15" s="108"/>
      <c r="Q15" s="108"/>
      <c r="R15" s="108">
        <v>74.16</v>
      </c>
      <c r="S15" s="108"/>
      <c r="T15" s="108"/>
    </row>
    <row r="16" spans="1:20">
      <c r="A16" s="88">
        <v>20510</v>
      </c>
      <c r="B16" s="88" t="s">
        <v>435</v>
      </c>
      <c r="C16" s="88">
        <v>1</v>
      </c>
      <c r="D16" s="108">
        <v>2109.3200000000002</v>
      </c>
      <c r="E16" s="108">
        <v>1632.06</v>
      </c>
      <c r="F16" s="108"/>
      <c r="G16" s="108"/>
      <c r="H16" s="108"/>
      <c r="I16" s="108"/>
      <c r="J16" s="109">
        <v>80</v>
      </c>
      <c r="K16" s="108"/>
      <c r="L16" s="108"/>
      <c r="M16" s="108"/>
      <c r="N16" s="108">
        <v>315</v>
      </c>
      <c r="O16" s="108"/>
      <c r="P16" s="108"/>
      <c r="Q16" s="108"/>
      <c r="R16" s="108">
        <v>82.26</v>
      </c>
      <c r="S16" s="108"/>
      <c r="T16" s="108"/>
    </row>
    <row r="17" spans="1:20">
      <c r="A17" s="88">
        <v>20511</v>
      </c>
      <c r="B17" s="88" t="s">
        <v>436</v>
      </c>
      <c r="C17" s="88">
        <v>1</v>
      </c>
      <c r="D17" s="108">
        <v>1904.43</v>
      </c>
      <c r="E17" s="108">
        <v>1423.95</v>
      </c>
      <c r="F17" s="108"/>
      <c r="G17" s="108"/>
      <c r="H17" s="108"/>
      <c r="I17" s="108"/>
      <c r="J17" s="109">
        <v>80</v>
      </c>
      <c r="K17" s="108"/>
      <c r="L17" s="108"/>
      <c r="M17" s="108"/>
      <c r="N17" s="108">
        <v>310</v>
      </c>
      <c r="O17" s="108"/>
      <c r="P17" s="108"/>
      <c r="Q17" s="108"/>
      <c r="R17" s="108">
        <v>90.48</v>
      </c>
      <c r="S17" s="108"/>
      <c r="T17" s="108"/>
    </row>
    <row r="18" spans="1:20">
      <c r="A18" s="88">
        <v>20512</v>
      </c>
      <c r="B18" s="88" t="s">
        <v>246</v>
      </c>
      <c r="C18" s="88">
        <v>1</v>
      </c>
      <c r="D18" s="108">
        <v>4302.57</v>
      </c>
      <c r="E18" s="108">
        <v>3103.23</v>
      </c>
      <c r="F18" s="108"/>
      <c r="G18" s="108"/>
      <c r="H18" s="108"/>
      <c r="I18" s="108"/>
      <c r="J18" s="109">
        <v>150</v>
      </c>
      <c r="K18" s="108"/>
      <c r="L18" s="108"/>
      <c r="M18" s="108"/>
      <c r="N18" s="108">
        <v>250</v>
      </c>
      <c r="O18" s="108"/>
      <c r="P18" s="108"/>
      <c r="Q18" s="108"/>
      <c r="R18" s="108">
        <v>799.34</v>
      </c>
      <c r="S18" s="108"/>
      <c r="T18" s="108"/>
    </row>
    <row r="19" spans="1:20">
      <c r="A19" s="88">
        <v>20513</v>
      </c>
      <c r="B19" s="88" t="s">
        <v>247</v>
      </c>
      <c r="C19" s="88">
        <v>1</v>
      </c>
      <c r="D19" s="108">
        <v>1686.43</v>
      </c>
      <c r="E19" s="108">
        <v>1512.56</v>
      </c>
      <c r="F19" s="108"/>
      <c r="G19" s="108"/>
      <c r="H19" s="108"/>
      <c r="I19" s="108"/>
      <c r="J19" s="109">
        <v>50</v>
      </c>
      <c r="K19" s="108"/>
      <c r="L19" s="108"/>
      <c r="M19" s="108"/>
      <c r="N19" s="108">
        <v>15</v>
      </c>
      <c r="O19" s="108"/>
      <c r="P19" s="108"/>
      <c r="Q19" s="108"/>
      <c r="R19" s="108">
        <v>108.87</v>
      </c>
      <c r="S19" s="108"/>
      <c r="T19" s="108"/>
    </row>
    <row r="20" spans="1:20">
      <c r="A20" s="88">
        <v>20514</v>
      </c>
      <c r="B20" s="88" t="s">
        <v>437</v>
      </c>
      <c r="C20" s="88">
        <v>1</v>
      </c>
      <c r="D20" s="108">
        <v>872.44</v>
      </c>
      <c r="E20" s="108">
        <v>707.44</v>
      </c>
      <c r="F20" s="108"/>
      <c r="G20" s="108"/>
      <c r="H20" s="108"/>
      <c r="I20" s="108"/>
      <c r="J20" s="109">
        <v>65</v>
      </c>
      <c r="K20" s="108"/>
      <c r="L20" s="108"/>
      <c r="M20" s="108"/>
      <c r="N20" s="108">
        <v>100</v>
      </c>
      <c r="O20" s="108"/>
      <c r="P20" s="108"/>
      <c r="Q20" s="108"/>
      <c r="R20" s="108">
        <v>0</v>
      </c>
      <c r="S20" s="108"/>
      <c r="T20" s="108"/>
    </row>
    <row r="21" spans="1:20">
      <c r="A21" s="88">
        <v>20515</v>
      </c>
      <c r="B21" s="88" t="s">
        <v>438</v>
      </c>
      <c r="C21" s="88">
        <v>1</v>
      </c>
      <c r="D21" s="108">
        <v>493.25</v>
      </c>
      <c r="E21" s="108">
        <v>273.25</v>
      </c>
      <c r="F21" s="108"/>
      <c r="G21" s="108"/>
      <c r="H21" s="108"/>
      <c r="I21" s="108"/>
      <c r="J21" s="109">
        <v>100</v>
      </c>
      <c r="K21" s="108"/>
      <c r="L21" s="108"/>
      <c r="M21" s="108"/>
      <c r="N21" s="108">
        <v>120</v>
      </c>
      <c r="O21" s="108"/>
      <c r="P21" s="108"/>
      <c r="Q21" s="108"/>
      <c r="R21" s="108">
        <v>0</v>
      </c>
      <c r="S21" s="108"/>
      <c r="T21" s="108"/>
    </row>
    <row r="22" spans="1:20">
      <c r="A22" s="88">
        <v>20516</v>
      </c>
      <c r="B22" s="88" t="s">
        <v>248</v>
      </c>
      <c r="C22" s="88">
        <v>1</v>
      </c>
      <c r="D22" s="108">
        <v>9804.43</v>
      </c>
      <c r="E22" s="108">
        <v>7792.6</v>
      </c>
      <c r="F22" s="108">
        <v>1184.54</v>
      </c>
      <c r="G22" s="108"/>
      <c r="H22" s="108"/>
      <c r="I22" s="108"/>
      <c r="J22" s="109">
        <v>187.62</v>
      </c>
      <c r="K22" s="108"/>
      <c r="L22" s="108"/>
      <c r="M22" s="108"/>
      <c r="N22" s="108"/>
      <c r="O22" s="108"/>
      <c r="P22" s="108"/>
      <c r="Q22" s="108"/>
      <c r="R22" s="108">
        <v>639.66999999999996</v>
      </c>
      <c r="S22" s="108"/>
      <c r="T22" s="108"/>
    </row>
    <row r="23" spans="1:20">
      <c r="A23" s="88">
        <v>20517</v>
      </c>
      <c r="B23" s="88" t="s">
        <v>439</v>
      </c>
      <c r="C23" s="88">
        <v>1</v>
      </c>
      <c r="D23" s="108">
        <v>10999.55</v>
      </c>
      <c r="E23" s="108">
        <v>8543.49</v>
      </c>
      <c r="F23" s="108">
        <v>1524</v>
      </c>
      <c r="G23" s="108"/>
      <c r="H23" s="108"/>
      <c r="I23" s="108"/>
      <c r="J23" s="109">
        <v>117</v>
      </c>
      <c r="K23" s="108"/>
      <c r="L23" s="108"/>
      <c r="M23" s="108"/>
      <c r="N23" s="108"/>
      <c r="O23" s="108"/>
      <c r="P23" s="108"/>
      <c r="Q23" s="108"/>
      <c r="R23" s="108">
        <v>815.06</v>
      </c>
      <c r="S23" s="108"/>
      <c r="T23" s="108"/>
    </row>
    <row r="24" spans="1:20">
      <c r="A24" s="88">
        <v>20518</v>
      </c>
      <c r="B24" s="88" t="s">
        <v>440</v>
      </c>
      <c r="C24" s="88">
        <v>1</v>
      </c>
      <c r="D24" s="108">
        <v>7146.27</v>
      </c>
      <c r="E24" s="108">
        <v>5504.49</v>
      </c>
      <c r="F24" s="108">
        <v>1120</v>
      </c>
      <c r="G24" s="108"/>
      <c r="H24" s="108"/>
      <c r="I24" s="108"/>
      <c r="J24" s="109">
        <v>36</v>
      </c>
      <c r="K24" s="108"/>
      <c r="L24" s="108"/>
      <c r="M24" s="108"/>
      <c r="N24" s="108"/>
      <c r="O24" s="108"/>
      <c r="P24" s="108"/>
      <c r="Q24" s="108"/>
      <c r="R24" s="108">
        <v>485.78</v>
      </c>
      <c r="S24" s="108"/>
      <c r="T24" s="108"/>
    </row>
    <row r="25" spans="1:20">
      <c r="A25" s="88">
        <v>20519</v>
      </c>
      <c r="B25" s="88" t="s">
        <v>441</v>
      </c>
      <c r="C25" s="88">
        <v>1</v>
      </c>
      <c r="D25" s="108">
        <v>3567.21</v>
      </c>
      <c r="E25" s="108">
        <v>2603.85</v>
      </c>
      <c r="F25" s="108">
        <v>688</v>
      </c>
      <c r="G25" s="108"/>
      <c r="H25" s="108"/>
      <c r="I25" s="108"/>
      <c r="J25" s="109">
        <v>25</v>
      </c>
      <c r="K25" s="108"/>
      <c r="L25" s="108"/>
      <c r="M25" s="108"/>
      <c r="N25" s="108"/>
      <c r="O25" s="108"/>
      <c r="P25" s="108"/>
      <c r="Q25" s="108"/>
      <c r="R25" s="108">
        <v>250.36</v>
      </c>
      <c r="S25" s="108"/>
      <c r="T25" s="108"/>
    </row>
    <row r="26" spans="1:20">
      <c r="A26" s="88">
        <v>20520</v>
      </c>
      <c r="B26" s="88" t="s">
        <v>442</v>
      </c>
      <c r="C26" s="88">
        <v>1</v>
      </c>
      <c r="D26" s="108">
        <v>2499.88</v>
      </c>
      <c r="E26" s="108">
        <v>2092.81</v>
      </c>
      <c r="F26" s="108">
        <v>284</v>
      </c>
      <c r="G26" s="108"/>
      <c r="H26" s="108"/>
      <c r="I26" s="108"/>
      <c r="J26" s="109">
        <v>9</v>
      </c>
      <c r="K26" s="108"/>
      <c r="L26" s="108"/>
      <c r="M26" s="108"/>
      <c r="N26" s="108"/>
      <c r="O26" s="108"/>
      <c r="P26" s="108"/>
      <c r="Q26" s="108"/>
      <c r="R26" s="108">
        <v>114.07</v>
      </c>
      <c r="S26" s="108"/>
      <c r="T26" s="108"/>
    </row>
    <row r="27" spans="1:20">
      <c r="A27" s="88">
        <v>20521</v>
      </c>
      <c r="B27" s="88" t="s">
        <v>443</v>
      </c>
      <c r="C27" s="88">
        <v>1</v>
      </c>
      <c r="D27" s="108">
        <v>5283.79</v>
      </c>
      <c r="E27" s="108">
        <v>4269.83</v>
      </c>
      <c r="F27" s="108">
        <v>714</v>
      </c>
      <c r="G27" s="108"/>
      <c r="H27" s="108"/>
      <c r="I27" s="108"/>
      <c r="J27" s="109">
        <v>25</v>
      </c>
      <c r="K27" s="108"/>
      <c r="L27" s="108"/>
      <c r="M27" s="108"/>
      <c r="N27" s="108"/>
      <c r="O27" s="108"/>
      <c r="P27" s="108"/>
      <c r="Q27" s="108"/>
      <c r="R27" s="108">
        <v>274.95999999999998</v>
      </c>
      <c r="S27" s="108"/>
      <c r="T27" s="108"/>
    </row>
    <row r="28" spans="1:20">
      <c r="A28" s="88">
        <v>20522</v>
      </c>
      <c r="B28" s="88" t="s">
        <v>444</v>
      </c>
      <c r="C28" s="88">
        <v>1</v>
      </c>
      <c r="D28" s="108">
        <v>3073.9</v>
      </c>
      <c r="E28" s="108">
        <v>2544.58</v>
      </c>
      <c r="F28" s="108">
        <v>350</v>
      </c>
      <c r="G28" s="108"/>
      <c r="H28" s="108"/>
      <c r="I28" s="108"/>
      <c r="J28" s="109">
        <v>12</v>
      </c>
      <c r="K28" s="108"/>
      <c r="L28" s="108"/>
      <c r="M28" s="108"/>
      <c r="N28" s="108"/>
      <c r="O28" s="108"/>
      <c r="P28" s="108"/>
      <c r="Q28" s="108"/>
      <c r="R28" s="108">
        <v>167.32</v>
      </c>
      <c r="S28" s="108"/>
      <c r="T28" s="108"/>
    </row>
    <row r="29" spans="1:20">
      <c r="A29" s="88">
        <v>20523</v>
      </c>
      <c r="B29" s="88" t="s">
        <v>445</v>
      </c>
      <c r="C29" s="88">
        <v>1</v>
      </c>
      <c r="D29" s="108">
        <v>2176.1</v>
      </c>
      <c r="E29" s="108">
        <v>1742.09</v>
      </c>
      <c r="F29" s="108">
        <v>299.43</v>
      </c>
      <c r="G29" s="108"/>
      <c r="H29" s="108"/>
      <c r="I29" s="108"/>
      <c r="J29" s="109">
        <v>10</v>
      </c>
      <c r="K29" s="108"/>
      <c r="L29" s="108"/>
      <c r="M29" s="108"/>
      <c r="N29" s="108"/>
      <c r="O29" s="108"/>
      <c r="P29" s="108"/>
      <c r="Q29" s="108"/>
      <c r="R29" s="108">
        <v>124.58</v>
      </c>
      <c r="S29" s="108"/>
      <c r="T29" s="108"/>
    </row>
    <row r="30" spans="1:20">
      <c r="A30" s="88">
        <v>20524</v>
      </c>
      <c r="B30" s="88" t="s">
        <v>446</v>
      </c>
      <c r="C30" s="88">
        <v>1</v>
      </c>
      <c r="D30" s="108">
        <v>2913.22</v>
      </c>
      <c r="E30" s="108">
        <v>2325.5500000000002</v>
      </c>
      <c r="F30" s="108">
        <v>388.8</v>
      </c>
      <c r="G30" s="108"/>
      <c r="H30" s="108"/>
      <c r="I30" s="108"/>
      <c r="J30" s="109">
        <v>12</v>
      </c>
      <c r="K30" s="108"/>
      <c r="L30" s="108"/>
      <c r="M30" s="108"/>
      <c r="N30" s="108"/>
      <c r="O30" s="108"/>
      <c r="P30" s="108"/>
      <c r="Q30" s="108"/>
      <c r="R30" s="108">
        <v>186.87</v>
      </c>
      <c r="S30" s="108"/>
      <c r="T30" s="108"/>
    </row>
    <row r="31" spans="1:20">
      <c r="A31" s="88">
        <v>20525</v>
      </c>
      <c r="B31" s="88" t="s">
        <v>447</v>
      </c>
      <c r="C31" s="88">
        <v>1</v>
      </c>
      <c r="D31" s="108">
        <v>2691.98</v>
      </c>
      <c r="E31" s="108">
        <v>2258.1999999999998</v>
      </c>
      <c r="F31" s="108">
        <v>268</v>
      </c>
      <c r="G31" s="108"/>
      <c r="H31" s="108"/>
      <c r="I31" s="108"/>
      <c r="J31" s="109">
        <v>12</v>
      </c>
      <c r="K31" s="108"/>
      <c r="L31" s="108"/>
      <c r="M31" s="108"/>
      <c r="N31" s="108"/>
      <c r="O31" s="108"/>
      <c r="P31" s="108"/>
      <c r="Q31" s="108"/>
      <c r="R31" s="108">
        <v>153.78</v>
      </c>
      <c r="S31" s="108"/>
      <c r="T31" s="108"/>
    </row>
    <row r="32" spans="1:20">
      <c r="A32" s="88">
        <v>20526</v>
      </c>
      <c r="B32" s="88" t="s">
        <v>448</v>
      </c>
      <c r="C32" s="88">
        <v>1</v>
      </c>
      <c r="D32" s="108">
        <v>2107.09</v>
      </c>
      <c r="E32" s="108">
        <v>1630.46</v>
      </c>
      <c r="F32" s="108">
        <v>352</v>
      </c>
      <c r="G32" s="108"/>
      <c r="H32" s="108"/>
      <c r="I32" s="108"/>
      <c r="J32" s="109">
        <v>10</v>
      </c>
      <c r="K32" s="108"/>
      <c r="L32" s="108"/>
      <c r="M32" s="108"/>
      <c r="N32" s="108"/>
      <c r="O32" s="108"/>
      <c r="P32" s="108"/>
      <c r="Q32" s="108"/>
      <c r="R32" s="108">
        <v>114.63</v>
      </c>
      <c r="S32" s="108"/>
      <c r="T32" s="108"/>
    </row>
    <row r="33" spans="1:20">
      <c r="A33" s="88">
        <v>20527</v>
      </c>
      <c r="B33" s="88" t="s">
        <v>449</v>
      </c>
      <c r="C33" s="88">
        <v>1</v>
      </c>
      <c r="D33" s="108">
        <v>2062.54</v>
      </c>
      <c r="E33" s="108">
        <v>1651.94</v>
      </c>
      <c r="F33" s="108">
        <v>277.92</v>
      </c>
      <c r="G33" s="108"/>
      <c r="H33" s="108"/>
      <c r="I33" s="108"/>
      <c r="J33" s="109">
        <v>8.5</v>
      </c>
      <c r="K33" s="108"/>
      <c r="L33" s="108"/>
      <c r="M33" s="108"/>
      <c r="N33" s="108"/>
      <c r="O33" s="108"/>
      <c r="P33" s="108"/>
      <c r="Q33" s="108"/>
      <c r="R33" s="108">
        <v>124.18</v>
      </c>
      <c r="S33" s="108"/>
      <c r="T33" s="108"/>
    </row>
    <row r="34" spans="1:20">
      <c r="A34" s="88">
        <v>20528</v>
      </c>
      <c r="B34" s="88" t="s">
        <v>450</v>
      </c>
      <c r="C34" s="88">
        <v>1</v>
      </c>
      <c r="D34" s="108">
        <v>1224.6400000000001</v>
      </c>
      <c r="E34" s="108">
        <v>1040.8900000000001</v>
      </c>
      <c r="F34" s="108">
        <v>120.2</v>
      </c>
      <c r="G34" s="108"/>
      <c r="H34" s="108"/>
      <c r="I34" s="108"/>
      <c r="J34" s="109">
        <v>0</v>
      </c>
      <c r="K34" s="108"/>
      <c r="L34" s="108"/>
      <c r="M34" s="108"/>
      <c r="N34" s="108"/>
      <c r="O34" s="108"/>
      <c r="P34" s="108"/>
      <c r="Q34" s="108"/>
      <c r="R34" s="108">
        <v>63.55</v>
      </c>
      <c r="S34" s="108"/>
      <c r="T34" s="108"/>
    </row>
    <row r="35" spans="1:20">
      <c r="A35" s="88">
        <v>20529</v>
      </c>
      <c r="B35" s="88" t="s">
        <v>451</v>
      </c>
      <c r="C35" s="88">
        <v>1</v>
      </c>
      <c r="D35" s="108">
        <v>2452.59</v>
      </c>
      <c r="E35" s="108">
        <v>2022.94</v>
      </c>
      <c r="F35" s="108">
        <v>256</v>
      </c>
      <c r="G35" s="108"/>
      <c r="H35" s="108"/>
      <c r="I35" s="108"/>
      <c r="J35" s="109">
        <v>9</v>
      </c>
      <c r="K35" s="108"/>
      <c r="L35" s="108"/>
      <c r="M35" s="108"/>
      <c r="N35" s="108"/>
      <c r="O35" s="108"/>
      <c r="P35" s="108"/>
      <c r="Q35" s="108"/>
      <c r="R35" s="108">
        <v>164.65</v>
      </c>
      <c r="S35" s="108"/>
      <c r="T35" s="108"/>
    </row>
    <row r="36" spans="1:20">
      <c r="A36" s="88">
        <v>20530</v>
      </c>
      <c r="B36" s="88" t="s">
        <v>452</v>
      </c>
      <c r="C36" s="88">
        <v>1</v>
      </c>
      <c r="D36" s="108">
        <v>1471.85</v>
      </c>
      <c r="E36" s="108">
        <v>1226.1099999999999</v>
      </c>
      <c r="F36" s="108">
        <v>157</v>
      </c>
      <c r="G36" s="108"/>
      <c r="H36" s="108"/>
      <c r="I36" s="108"/>
      <c r="J36" s="109">
        <v>0</v>
      </c>
      <c r="K36" s="108"/>
      <c r="L36" s="108"/>
      <c r="M36" s="108"/>
      <c r="N36" s="108"/>
      <c r="O36" s="108"/>
      <c r="P36" s="108"/>
      <c r="Q36" s="108"/>
      <c r="R36" s="108">
        <v>88.74</v>
      </c>
      <c r="S36" s="108"/>
      <c r="T36" s="108"/>
    </row>
    <row r="37" spans="1:20">
      <c r="A37" s="88">
        <v>20531</v>
      </c>
      <c r="B37" s="88" t="s">
        <v>453</v>
      </c>
      <c r="C37" s="88">
        <v>1</v>
      </c>
      <c r="D37" s="108">
        <v>1810.41</v>
      </c>
      <c r="E37" s="108">
        <v>1542.79</v>
      </c>
      <c r="F37" s="108">
        <v>186</v>
      </c>
      <c r="G37" s="108"/>
      <c r="H37" s="108"/>
      <c r="I37" s="108"/>
      <c r="J37" s="109">
        <v>8</v>
      </c>
      <c r="K37" s="108"/>
      <c r="L37" s="108"/>
      <c r="M37" s="108"/>
      <c r="N37" s="108"/>
      <c r="O37" s="108"/>
      <c r="P37" s="108"/>
      <c r="Q37" s="108"/>
      <c r="R37" s="108">
        <v>73.62</v>
      </c>
      <c r="S37" s="108"/>
      <c r="T37" s="108"/>
    </row>
    <row r="38" spans="1:20">
      <c r="A38" s="88">
        <v>20532</v>
      </c>
      <c r="B38" s="88" t="s">
        <v>454</v>
      </c>
      <c r="C38" s="88">
        <v>1</v>
      </c>
      <c r="D38" s="108">
        <v>8573.8799999999992</v>
      </c>
      <c r="E38" s="108">
        <v>6562.1</v>
      </c>
      <c r="F38" s="108">
        <v>1338</v>
      </c>
      <c r="G38" s="108"/>
      <c r="H38" s="108"/>
      <c r="I38" s="108"/>
      <c r="J38" s="109">
        <v>50</v>
      </c>
      <c r="K38" s="108"/>
      <c r="L38" s="108"/>
      <c r="M38" s="108"/>
      <c r="N38" s="108"/>
      <c r="O38" s="108"/>
      <c r="P38" s="108"/>
      <c r="Q38" s="108"/>
      <c r="R38" s="108">
        <v>623.78</v>
      </c>
      <c r="S38" s="108"/>
      <c r="T38" s="108"/>
    </row>
    <row r="39" spans="1:20">
      <c r="A39" s="88">
        <v>20533</v>
      </c>
      <c r="B39" s="88" t="s">
        <v>455</v>
      </c>
      <c r="C39" s="88">
        <v>1</v>
      </c>
      <c r="D39" s="108">
        <v>2520.7399999999998</v>
      </c>
      <c r="E39" s="108">
        <v>1967.83</v>
      </c>
      <c r="F39" s="108">
        <v>378</v>
      </c>
      <c r="G39" s="108"/>
      <c r="H39" s="108"/>
      <c r="I39" s="108"/>
      <c r="J39" s="109">
        <v>17</v>
      </c>
      <c r="K39" s="108"/>
      <c r="L39" s="108"/>
      <c r="M39" s="108"/>
      <c r="N39" s="108"/>
      <c r="O39" s="108"/>
      <c r="P39" s="108"/>
      <c r="Q39" s="108"/>
      <c r="R39" s="108">
        <v>157.91</v>
      </c>
      <c r="S39" s="108"/>
      <c r="T39" s="108"/>
    </row>
    <row r="40" spans="1:20">
      <c r="A40" s="88">
        <v>20534</v>
      </c>
      <c r="B40" s="88" t="s">
        <v>456</v>
      </c>
      <c r="C40" s="88">
        <v>1</v>
      </c>
      <c r="D40" s="108">
        <v>6542.85</v>
      </c>
      <c r="E40" s="108">
        <v>5130.04</v>
      </c>
      <c r="F40" s="108">
        <v>959</v>
      </c>
      <c r="G40" s="108"/>
      <c r="H40" s="108"/>
      <c r="I40" s="108"/>
      <c r="J40" s="109">
        <v>24</v>
      </c>
      <c r="K40" s="108"/>
      <c r="L40" s="108"/>
      <c r="M40" s="108"/>
      <c r="N40" s="108"/>
      <c r="O40" s="108"/>
      <c r="P40" s="108"/>
      <c r="Q40" s="108"/>
      <c r="R40" s="108">
        <v>429.81</v>
      </c>
      <c r="S40" s="108"/>
      <c r="T40" s="108"/>
    </row>
    <row r="41" spans="1:20">
      <c r="A41" s="88">
        <v>20535</v>
      </c>
      <c r="B41" s="88" t="s">
        <v>457</v>
      </c>
      <c r="C41" s="88">
        <v>1</v>
      </c>
      <c r="D41" s="108">
        <v>2930.94</v>
      </c>
      <c r="E41" s="108">
        <v>2330.84</v>
      </c>
      <c r="F41" s="108">
        <v>400.5</v>
      </c>
      <c r="G41" s="108"/>
      <c r="H41" s="108"/>
      <c r="I41" s="108"/>
      <c r="J41" s="109">
        <v>11</v>
      </c>
      <c r="K41" s="108"/>
      <c r="L41" s="108"/>
      <c r="M41" s="108"/>
      <c r="N41" s="108"/>
      <c r="O41" s="108"/>
      <c r="P41" s="108"/>
      <c r="Q41" s="108"/>
      <c r="R41" s="108">
        <v>188.6</v>
      </c>
      <c r="S41" s="108"/>
      <c r="T41" s="108"/>
    </row>
    <row r="42" spans="1:20">
      <c r="A42" s="88">
        <v>20536</v>
      </c>
      <c r="B42" s="88" t="s">
        <v>458</v>
      </c>
      <c r="C42" s="88">
        <v>1</v>
      </c>
      <c r="D42" s="108">
        <v>2168.1</v>
      </c>
      <c r="E42" s="108">
        <v>1701.94</v>
      </c>
      <c r="F42" s="108">
        <v>319.5</v>
      </c>
      <c r="G42" s="108"/>
      <c r="H42" s="108"/>
      <c r="I42" s="108"/>
      <c r="J42" s="109">
        <v>15</v>
      </c>
      <c r="K42" s="108"/>
      <c r="L42" s="108"/>
      <c r="M42" s="108"/>
      <c r="N42" s="108"/>
      <c r="O42" s="108"/>
      <c r="P42" s="108"/>
      <c r="Q42" s="108"/>
      <c r="R42" s="108">
        <v>131.66</v>
      </c>
      <c r="S42" s="108"/>
      <c r="T42" s="108"/>
    </row>
    <row r="43" spans="1:20">
      <c r="A43" s="88">
        <v>20537</v>
      </c>
      <c r="B43" s="88" t="s">
        <v>459</v>
      </c>
      <c r="C43" s="88">
        <v>1</v>
      </c>
      <c r="D43" s="108">
        <v>4970.58</v>
      </c>
      <c r="E43" s="108">
        <v>3785.88</v>
      </c>
      <c r="F43" s="108">
        <v>856</v>
      </c>
      <c r="G43" s="108"/>
      <c r="H43" s="108"/>
      <c r="I43" s="108"/>
      <c r="J43" s="109">
        <v>20</v>
      </c>
      <c r="K43" s="108"/>
      <c r="L43" s="108"/>
      <c r="M43" s="108"/>
      <c r="N43" s="108"/>
      <c r="O43" s="108"/>
      <c r="P43" s="108"/>
      <c r="Q43" s="108"/>
      <c r="R43" s="108">
        <v>308.7</v>
      </c>
      <c r="S43" s="108"/>
      <c r="T43" s="108"/>
    </row>
    <row r="44" spans="1:20">
      <c r="A44" s="88">
        <v>20538</v>
      </c>
      <c r="B44" s="88" t="s">
        <v>460</v>
      </c>
      <c r="C44" s="88">
        <v>1</v>
      </c>
      <c r="D44" s="108">
        <v>1562.01</v>
      </c>
      <c r="E44" s="108">
        <v>1293.03</v>
      </c>
      <c r="F44" s="108">
        <v>164.4</v>
      </c>
      <c r="G44" s="108"/>
      <c r="H44" s="108"/>
      <c r="I44" s="108"/>
      <c r="J44" s="109">
        <v>5.4</v>
      </c>
      <c r="K44" s="108"/>
      <c r="L44" s="108"/>
      <c r="M44" s="108"/>
      <c r="N44" s="108"/>
      <c r="O44" s="108"/>
      <c r="P44" s="108"/>
      <c r="Q44" s="108"/>
      <c r="R44" s="108">
        <v>99.18</v>
      </c>
      <c r="S44" s="108"/>
      <c r="T44" s="108"/>
    </row>
    <row r="45" spans="1:20">
      <c r="A45" s="88">
        <v>20539</v>
      </c>
      <c r="B45" s="88" t="s">
        <v>461</v>
      </c>
      <c r="C45" s="88">
        <v>1</v>
      </c>
      <c r="D45" s="108">
        <v>2363.67</v>
      </c>
      <c r="E45" s="108">
        <v>1816.11</v>
      </c>
      <c r="F45" s="108">
        <v>409</v>
      </c>
      <c r="G45" s="108"/>
      <c r="H45" s="108"/>
      <c r="I45" s="108"/>
      <c r="J45" s="109">
        <v>10</v>
      </c>
      <c r="K45" s="108"/>
      <c r="L45" s="108"/>
      <c r="M45" s="108"/>
      <c r="N45" s="108"/>
      <c r="O45" s="108"/>
      <c r="P45" s="108"/>
      <c r="Q45" s="108"/>
      <c r="R45" s="108">
        <v>128.56</v>
      </c>
      <c r="S45" s="108"/>
      <c r="T45" s="108"/>
    </row>
    <row r="46" spans="1:20">
      <c r="A46" s="88">
        <v>20540</v>
      </c>
      <c r="B46" s="88" t="s">
        <v>462</v>
      </c>
      <c r="C46" s="88">
        <v>1</v>
      </c>
      <c r="D46" s="108">
        <v>1834.19</v>
      </c>
      <c r="E46" s="108">
        <v>1499.16</v>
      </c>
      <c r="F46" s="108">
        <v>226.5</v>
      </c>
      <c r="G46" s="108"/>
      <c r="H46" s="108"/>
      <c r="I46" s="108"/>
      <c r="J46" s="109">
        <v>13.5</v>
      </c>
      <c r="K46" s="108"/>
      <c r="L46" s="108"/>
      <c r="M46" s="108"/>
      <c r="N46" s="108"/>
      <c r="O46" s="108"/>
      <c r="P46" s="108"/>
      <c r="Q46" s="108"/>
      <c r="R46" s="108">
        <v>95.03</v>
      </c>
      <c r="S46" s="108"/>
      <c r="T46" s="108"/>
    </row>
    <row r="47" spans="1:20">
      <c r="A47" s="88">
        <v>20541</v>
      </c>
      <c r="B47" s="88" t="s">
        <v>463</v>
      </c>
      <c r="C47" s="88">
        <v>1</v>
      </c>
      <c r="D47" s="108">
        <v>1865.12</v>
      </c>
      <c r="E47" s="108">
        <v>1616.73</v>
      </c>
      <c r="F47" s="108">
        <v>157</v>
      </c>
      <c r="G47" s="108"/>
      <c r="H47" s="108"/>
      <c r="I47" s="108"/>
      <c r="J47" s="109">
        <v>7.5</v>
      </c>
      <c r="K47" s="108"/>
      <c r="L47" s="108"/>
      <c r="M47" s="108"/>
      <c r="N47" s="108"/>
      <c r="O47" s="108"/>
      <c r="P47" s="108"/>
      <c r="Q47" s="108"/>
      <c r="R47" s="108">
        <v>83.89</v>
      </c>
      <c r="S47" s="108"/>
      <c r="T47" s="108"/>
    </row>
    <row r="48" spans="1:20">
      <c r="A48" s="88">
        <v>20542</v>
      </c>
      <c r="B48" s="88" t="s">
        <v>464</v>
      </c>
      <c r="C48" s="88">
        <v>1</v>
      </c>
      <c r="D48" s="108">
        <v>2430.27</v>
      </c>
      <c r="E48" s="108">
        <v>2091.5300000000002</v>
      </c>
      <c r="F48" s="108">
        <v>241.6</v>
      </c>
      <c r="G48" s="108"/>
      <c r="H48" s="108"/>
      <c r="I48" s="108"/>
      <c r="J48" s="109">
        <v>7.5</v>
      </c>
      <c r="K48" s="108"/>
      <c r="L48" s="108"/>
      <c r="M48" s="108"/>
      <c r="N48" s="108"/>
      <c r="O48" s="108"/>
      <c r="P48" s="108"/>
      <c r="Q48" s="108"/>
      <c r="R48" s="108">
        <v>89.64</v>
      </c>
      <c r="S48" s="108"/>
      <c r="T48" s="108"/>
    </row>
    <row r="49" spans="1:20">
      <c r="A49" s="88">
        <v>20543</v>
      </c>
      <c r="B49" s="88" t="s">
        <v>465</v>
      </c>
      <c r="C49" s="88">
        <v>1</v>
      </c>
      <c r="D49" s="108">
        <v>1427.18</v>
      </c>
      <c r="E49" s="108">
        <v>1237.27</v>
      </c>
      <c r="F49" s="108">
        <v>111.2</v>
      </c>
      <c r="G49" s="108"/>
      <c r="H49" s="108"/>
      <c r="I49" s="108"/>
      <c r="J49" s="109">
        <v>9</v>
      </c>
      <c r="K49" s="108"/>
      <c r="L49" s="108"/>
      <c r="M49" s="108"/>
      <c r="N49" s="108"/>
      <c r="O49" s="108"/>
      <c r="P49" s="108"/>
      <c r="Q49" s="108"/>
      <c r="R49" s="108">
        <v>69.709999999999994</v>
      </c>
      <c r="S49" s="108"/>
      <c r="T49" s="108"/>
    </row>
    <row r="50" spans="1:20">
      <c r="A50" s="88">
        <v>20544</v>
      </c>
      <c r="B50" s="88" t="s">
        <v>466</v>
      </c>
      <c r="C50" s="88">
        <v>1</v>
      </c>
      <c r="D50" s="108">
        <v>1758.55</v>
      </c>
      <c r="E50" s="108">
        <v>1481.45</v>
      </c>
      <c r="F50" s="108">
        <v>176.9</v>
      </c>
      <c r="G50" s="108"/>
      <c r="H50" s="108"/>
      <c r="I50" s="108"/>
      <c r="J50" s="109">
        <v>6</v>
      </c>
      <c r="K50" s="108"/>
      <c r="L50" s="108"/>
      <c r="M50" s="108"/>
      <c r="N50" s="108"/>
      <c r="O50" s="108"/>
      <c r="P50" s="108"/>
      <c r="Q50" s="108"/>
      <c r="R50" s="108">
        <v>94.2</v>
      </c>
      <c r="S50" s="108"/>
      <c r="T50" s="108"/>
    </row>
    <row r="51" spans="1:20">
      <c r="A51" s="88">
        <v>20545</v>
      </c>
      <c r="B51" s="88" t="s">
        <v>467</v>
      </c>
      <c r="C51" s="88">
        <v>1</v>
      </c>
      <c r="D51" s="108">
        <v>2641.2</v>
      </c>
      <c r="E51" s="108">
        <v>2107.56</v>
      </c>
      <c r="F51" s="108">
        <v>383</v>
      </c>
      <c r="G51" s="108"/>
      <c r="H51" s="108"/>
      <c r="I51" s="108"/>
      <c r="J51" s="109">
        <v>20.79</v>
      </c>
      <c r="K51" s="108"/>
      <c r="L51" s="108"/>
      <c r="M51" s="108"/>
      <c r="N51" s="108"/>
      <c r="O51" s="108"/>
      <c r="P51" s="108"/>
      <c r="Q51" s="108"/>
      <c r="R51" s="108">
        <v>129.85</v>
      </c>
      <c r="S51" s="108"/>
      <c r="T51" s="108"/>
    </row>
    <row r="52" spans="1:20">
      <c r="A52" s="88">
        <v>20546</v>
      </c>
      <c r="B52" s="88" t="s">
        <v>468</v>
      </c>
      <c r="C52" s="88">
        <v>1</v>
      </c>
      <c r="D52" s="108">
        <v>4101.07</v>
      </c>
      <c r="E52" s="108">
        <v>3231.44</v>
      </c>
      <c r="F52" s="108">
        <v>644</v>
      </c>
      <c r="G52" s="108"/>
      <c r="H52" s="108"/>
      <c r="I52" s="108"/>
      <c r="J52" s="109">
        <v>18</v>
      </c>
      <c r="K52" s="108"/>
      <c r="L52" s="108"/>
      <c r="M52" s="108"/>
      <c r="N52" s="108"/>
      <c r="O52" s="108"/>
      <c r="P52" s="108"/>
      <c r="Q52" s="108"/>
      <c r="R52" s="108">
        <v>207.63</v>
      </c>
      <c r="S52" s="108"/>
      <c r="T52" s="108"/>
    </row>
    <row r="53" spans="1:20">
      <c r="A53" s="88">
        <v>20547</v>
      </c>
      <c r="B53" s="88" t="s">
        <v>469</v>
      </c>
      <c r="C53" s="88">
        <v>1</v>
      </c>
      <c r="D53" s="108">
        <v>1170.1300000000001</v>
      </c>
      <c r="E53" s="108">
        <v>986.13</v>
      </c>
      <c r="F53" s="108">
        <v>145.36000000000001</v>
      </c>
      <c r="G53" s="108"/>
      <c r="H53" s="108"/>
      <c r="I53" s="108"/>
      <c r="J53" s="109">
        <v>0</v>
      </c>
      <c r="K53" s="108"/>
      <c r="L53" s="108"/>
      <c r="M53" s="108"/>
      <c r="N53" s="108"/>
      <c r="O53" s="108"/>
      <c r="P53" s="108"/>
      <c r="Q53" s="108"/>
      <c r="R53" s="108">
        <v>38.64</v>
      </c>
      <c r="S53" s="108"/>
      <c r="T53" s="108"/>
    </row>
    <row r="54" spans="1:20">
      <c r="A54" s="88">
        <v>20548</v>
      </c>
      <c r="B54" s="88" t="s">
        <v>470</v>
      </c>
      <c r="C54" s="88">
        <v>1</v>
      </c>
      <c r="D54" s="108">
        <v>2371.35</v>
      </c>
      <c r="E54" s="108">
        <v>1996.72</v>
      </c>
      <c r="F54" s="108">
        <v>252</v>
      </c>
      <c r="G54" s="108"/>
      <c r="H54" s="108"/>
      <c r="I54" s="108"/>
      <c r="J54" s="109">
        <v>4</v>
      </c>
      <c r="K54" s="108"/>
      <c r="L54" s="108"/>
      <c r="M54" s="108"/>
      <c r="N54" s="108"/>
      <c r="O54" s="108"/>
      <c r="P54" s="108"/>
      <c r="Q54" s="108"/>
      <c r="R54" s="108">
        <v>118.63</v>
      </c>
      <c r="S54" s="108"/>
      <c r="T54" s="108"/>
    </row>
    <row r="55" spans="1:20">
      <c r="A55" s="88">
        <v>20549</v>
      </c>
      <c r="B55" s="88" t="s">
        <v>471</v>
      </c>
      <c r="C55" s="88">
        <v>1</v>
      </c>
      <c r="D55" s="108">
        <v>4341.93</v>
      </c>
      <c r="E55" s="108">
        <v>3474.94</v>
      </c>
      <c r="F55" s="108">
        <v>614</v>
      </c>
      <c r="G55" s="108"/>
      <c r="H55" s="108"/>
      <c r="I55" s="108"/>
      <c r="J55" s="109">
        <v>18.5</v>
      </c>
      <c r="K55" s="108"/>
      <c r="L55" s="108"/>
      <c r="M55" s="108"/>
      <c r="N55" s="108"/>
      <c r="O55" s="108"/>
      <c r="P55" s="108"/>
      <c r="Q55" s="108"/>
      <c r="R55" s="108">
        <v>234.49</v>
      </c>
      <c r="S55" s="108"/>
      <c r="T55" s="108"/>
    </row>
    <row r="56" spans="1:20">
      <c r="A56" s="88">
        <v>20550</v>
      </c>
      <c r="B56" s="88" t="s">
        <v>472</v>
      </c>
      <c r="C56" s="88">
        <v>1</v>
      </c>
      <c r="D56" s="108">
        <v>4902.45</v>
      </c>
      <c r="E56" s="108">
        <v>4111.34</v>
      </c>
      <c r="F56" s="108">
        <v>490</v>
      </c>
      <c r="G56" s="108"/>
      <c r="H56" s="108"/>
      <c r="I56" s="108"/>
      <c r="J56" s="109">
        <v>15</v>
      </c>
      <c r="K56" s="108"/>
      <c r="L56" s="108"/>
      <c r="M56" s="108"/>
      <c r="N56" s="108"/>
      <c r="O56" s="108"/>
      <c r="P56" s="108">
        <v>2</v>
      </c>
      <c r="Q56" s="108"/>
      <c r="R56" s="108">
        <v>284.11</v>
      </c>
      <c r="S56" s="108"/>
      <c r="T56" s="108"/>
    </row>
    <row r="57" spans="1:20">
      <c r="A57" s="88">
        <v>20552</v>
      </c>
      <c r="B57" s="88" t="s">
        <v>473</v>
      </c>
      <c r="C57" s="88">
        <v>1</v>
      </c>
      <c r="D57" s="108">
        <v>1499.33</v>
      </c>
      <c r="E57" s="108">
        <v>1280.45</v>
      </c>
      <c r="F57" s="108">
        <v>137.6</v>
      </c>
      <c r="G57" s="108"/>
      <c r="H57" s="108"/>
      <c r="I57" s="108"/>
      <c r="J57" s="109">
        <v>6</v>
      </c>
      <c r="K57" s="108"/>
      <c r="L57" s="108"/>
      <c r="M57" s="108"/>
      <c r="N57" s="108"/>
      <c r="O57" s="108"/>
      <c r="P57" s="108"/>
      <c r="Q57" s="108"/>
      <c r="R57" s="108">
        <v>75.28</v>
      </c>
      <c r="S57" s="108"/>
      <c r="T57" s="108"/>
    </row>
    <row r="58" spans="1:20">
      <c r="A58" s="88">
        <v>20553</v>
      </c>
      <c r="B58" s="88" t="s">
        <v>474</v>
      </c>
      <c r="C58" s="88">
        <v>1</v>
      </c>
      <c r="D58" s="108">
        <v>2784.02</v>
      </c>
      <c r="E58" s="108">
        <v>2412.1799999999998</v>
      </c>
      <c r="F58" s="108">
        <v>232</v>
      </c>
      <c r="G58" s="108"/>
      <c r="H58" s="108"/>
      <c r="I58" s="108"/>
      <c r="J58" s="109">
        <v>10.6</v>
      </c>
      <c r="K58" s="108"/>
      <c r="L58" s="108"/>
      <c r="M58" s="108"/>
      <c r="N58" s="108"/>
      <c r="O58" s="108"/>
      <c r="P58" s="108"/>
      <c r="Q58" s="108"/>
      <c r="R58" s="108">
        <v>129.24</v>
      </c>
      <c r="S58" s="108"/>
      <c r="T58" s="108"/>
    </row>
    <row r="59" spans="1:20">
      <c r="A59" s="88">
        <v>20554</v>
      </c>
      <c r="B59" s="88" t="s">
        <v>475</v>
      </c>
      <c r="C59" s="88">
        <v>1</v>
      </c>
      <c r="D59" s="108">
        <v>4041.99</v>
      </c>
      <c r="E59" s="108">
        <v>3306.71</v>
      </c>
      <c r="F59" s="108">
        <v>468</v>
      </c>
      <c r="G59" s="108"/>
      <c r="H59" s="108"/>
      <c r="I59" s="108"/>
      <c r="J59" s="109">
        <v>20</v>
      </c>
      <c r="K59" s="108"/>
      <c r="L59" s="108"/>
      <c r="M59" s="108"/>
      <c r="N59" s="108"/>
      <c r="O59" s="108"/>
      <c r="P59" s="108"/>
      <c r="Q59" s="108"/>
      <c r="R59" s="108">
        <v>247.28</v>
      </c>
      <c r="S59" s="108"/>
      <c r="T59" s="108"/>
    </row>
    <row r="60" spans="1:20">
      <c r="A60" s="88">
        <v>20555</v>
      </c>
      <c r="B60" s="88" t="s">
        <v>476</v>
      </c>
      <c r="C60" s="88">
        <v>1</v>
      </c>
      <c r="D60" s="108">
        <v>1530.74</v>
      </c>
      <c r="E60" s="108">
        <v>1272.24</v>
      </c>
      <c r="F60" s="108">
        <v>173.5</v>
      </c>
      <c r="G60" s="108"/>
      <c r="H60" s="108"/>
      <c r="I60" s="108"/>
      <c r="J60" s="109">
        <v>4</v>
      </c>
      <c r="K60" s="108"/>
      <c r="L60" s="108"/>
      <c r="M60" s="108"/>
      <c r="N60" s="108"/>
      <c r="O60" s="108"/>
      <c r="P60" s="108"/>
      <c r="Q60" s="108"/>
      <c r="R60" s="108">
        <v>81</v>
      </c>
      <c r="S60" s="108"/>
      <c r="T60" s="108"/>
    </row>
    <row r="61" spans="1:20">
      <c r="A61" s="88">
        <v>20556</v>
      </c>
      <c r="B61" s="88" t="s">
        <v>477</v>
      </c>
      <c r="C61" s="88">
        <v>1</v>
      </c>
      <c r="D61" s="108">
        <v>3398.05</v>
      </c>
      <c r="E61" s="108">
        <v>2673.62</v>
      </c>
      <c r="F61" s="108">
        <v>512</v>
      </c>
      <c r="G61" s="108"/>
      <c r="H61" s="108"/>
      <c r="I61" s="108"/>
      <c r="J61" s="109">
        <v>18</v>
      </c>
      <c r="K61" s="108"/>
      <c r="L61" s="108"/>
      <c r="M61" s="108"/>
      <c r="N61" s="108"/>
      <c r="O61" s="108"/>
      <c r="P61" s="108"/>
      <c r="Q61" s="108"/>
      <c r="R61" s="108">
        <v>194.43</v>
      </c>
      <c r="S61" s="108"/>
      <c r="T61" s="108"/>
    </row>
    <row r="62" spans="1:20">
      <c r="A62" s="88">
        <v>20557</v>
      </c>
      <c r="B62" s="88" t="s">
        <v>478</v>
      </c>
      <c r="C62" s="88">
        <v>1</v>
      </c>
      <c r="D62" s="108">
        <v>1304.9000000000001</v>
      </c>
      <c r="E62" s="108">
        <v>989.95</v>
      </c>
      <c r="F62" s="108">
        <v>197</v>
      </c>
      <c r="G62" s="108"/>
      <c r="H62" s="108"/>
      <c r="I62" s="108"/>
      <c r="J62" s="109">
        <v>62</v>
      </c>
      <c r="K62" s="108"/>
      <c r="L62" s="108"/>
      <c r="M62" s="108"/>
      <c r="N62" s="108"/>
      <c r="O62" s="108"/>
      <c r="P62" s="108"/>
      <c r="Q62" s="108"/>
      <c r="R62" s="108">
        <v>55.95</v>
      </c>
      <c r="S62" s="108"/>
      <c r="T62" s="108"/>
    </row>
    <row r="63" spans="1:20">
      <c r="A63" s="88">
        <v>20558</v>
      </c>
      <c r="B63" s="88" t="s">
        <v>479</v>
      </c>
      <c r="C63" s="88">
        <v>1</v>
      </c>
      <c r="D63" s="108">
        <v>1482.39</v>
      </c>
      <c r="E63" s="108">
        <v>1205.78</v>
      </c>
      <c r="F63" s="108">
        <v>186</v>
      </c>
      <c r="G63" s="108"/>
      <c r="H63" s="108"/>
      <c r="I63" s="108"/>
      <c r="J63" s="109">
        <v>9</v>
      </c>
      <c r="K63" s="108"/>
      <c r="L63" s="108"/>
      <c r="M63" s="108"/>
      <c r="N63" s="108"/>
      <c r="O63" s="108"/>
      <c r="P63" s="108"/>
      <c r="Q63" s="108"/>
      <c r="R63" s="108">
        <v>81.61</v>
      </c>
      <c r="S63" s="108"/>
      <c r="T63" s="108"/>
    </row>
    <row r="64" spans="1:20">
      <c r="A64" s="88">
        <v>20559</v>
      </c>
      <c r="B64" s="88" t="s">
        <v>480</v>
      </c>
      <c r="C64" s="88">
        <v>1</v>
      </c>
      <c r="D64" s="108">
        <v>3018.72</v>
      </c>
      <c r="E64" s="108">
        <v>2447.62</v>
      </c>
      <c r="F64" s="108">
        <v>370</v>
      </c>
      <c r="G64" s="108"/>
      <c r="H64" s="108"/>
      <c r="I64" s="108"/>
      <c r="J64" s="109">
        <v>12.6</v>
      </c>
      <c r="K64" s="108"/>
      <c r="L64" s="108"/>
      <c r="M64" s="108"/>
      <c r="N64" s="108"/>
      <c r="O64" s="108"/>
      <c r="P64" s="108"/>
      <c r="Q64" s="108"/>
      <c r="R64" s="108">
        <v>188.5</v>
      </c>
      <c r="S64" s="108"/>
      <c r="T64" s="108"/>
    </row>
    <row r="65" spans="1:20">
      <c r="A65" s="88">
        <v>20560</v>
      </c>
      <c r="B65" s="88" t="s">
        <v>481</v>
      </c>
      <c r="C65" s="88">
        <v>1</v>
      </c>
      <c r="D65" s="108">
        <v>1480.39</v>
      </c>
      <c r="E65" s="108">
        <v>1212.44</v>
      </c>
      <c r="F65" s="108">
        <v>180</v>
      </c>
      <c r="G65" s="108"/>
      <c r="H65" s="108"/>
      <c r="I65" s="108"/>
      <c r="J65" s="109">
        <v>7</v>
      </c>
      <c r="K65" s="108"/>
      <c r="L65" s="108"/>
      <c r="M65" s="108"/>
      <c r="N65" s="108"/>
      <c r="O65" s="108"/>
      <c r="P65" s="108"/>
      <c r="Q65" s="108"/>
      <c r="R65" s="108">
        <v>80.95</v>
      </c>
      <c r="S65" s="108"/>
      <c r="T65" s="108"/>
    </row>
    <row r="66" spans="1:20">
      <c r="A66" s="88">
        <v>20561</v>
      </c>
      <c r="B66" s="88" t="s">
        <v>482</v>
      </c>
      <c r="C66" s="88">
        <v>1</v>
      </c>
      <c r="D66" s="108">
        <v>981.69</v>
      </c>
      <c r="E66" s="108">
        <v>829.74</v>
      </c>
      <c r="F66" s="108">
        <v>100</v>
      </c>
      <c r="G66" s="108"/>
      <c r="H66" s="108"/>
      <c r="I66" s="108"/>
      <c r="J66" s="109">
        <v>5</v>
      </c>
      <c r="K66" s="108"/>
      <c r="L66" s="108"/>
      <c r="M66" s="108"/>
      <c r="N66" s="108"/>
      <c r="O66" s="108"/>
      <c r="P66" s="108"/>
      <c r="Q66" s="108"/>
      <c r="R66" s="108">
        <v>46.95</v>
      </c>
      <c r="S66" s="108"/>
      <c r="T66" s="108"/>
    </row>
    <row r="67" spans="1:20">
      <c r="A67" s="88">
        <v>20562</v>
      </c>
      <c r="B67" s="88" t="s">
        <v>483</v>
      </c>
      <c r="C67" s="88">
        <v>1</v>
      </c>
      <c r="D67" s="108">
        <v>2464.9699999999998</v>
      </c>
      <c r="E67" s="108">
        <v>2049.33</v>
      </c>
      <c r="F67" s="108">
        <v>266</v>
      </c>
      <c r="G67" s="108"/>
      <c r="H67" s="108"/>
      <c r="I67" s="108"/>
      <c r="J67" s="109">
        <v>8.6</v>
      </c>
      <c r="K67" s="108"/>
      <c r="L67" s="108"/>
      <c r="M67" s="108"/>
      <c r="N67" s="108"/>
      <c r="O67" s="108"/>
      <c r="P67" s="108"/>
      <c r="Q67" s="108"/>
      <c r="R67" s="108">
        <v>141.04</v>
      </c>
      <c r="S67" s="108"/>
      <c r="T67" s="108"/>
    </row>
    <row r="68" spans="1:20">
      <c r="A68" s="88">
        <v>20563</v>
      </c>
      <c r="B68" s="88" t="s">
        <v>484</v>
      </c>
      <c r="C68" s="88">
        <v>1</v>
      </c>
      <c r="D68" s="108">
        <v>1170.5</v>
      </c>
      <c r="E68" s="108">
        <v>993.92</v>
      </c>
      <c r="F68" s="108">
        <v>103.4</v>
      </c>
      <c r="G68" s="108"/>
      <c r="H68" s="108"/>
      <c r="I68" s="108"/>
      <c r="J68" s="109">
        <v>8</v>
      </c>
      <c r="K68" s="108"/>
      <c r="L68" s="108"/>
      <c r="M68" s="108"/>
      <c r="N68" s="108"/>
      <c r="O68" s="108"/>
      <c r="P68" s="108"/>
      <c r="Q68" s="108"/>
      <c r="R68" s="108">
        <v>65.180000000000007</v>
      </c>
      <c r="S68" s="108"/>
      <c r="T68" s="108"/>
    </row>
    <row r="69" spans="1:20">
      <c r="A69" s="88">
        <v>20564</v>
      </c>
      <c r="B69" s="88" t="s">
        <v>485</v>
      </c>
      <c r="C69" s="88">
        <v>1</v>
      </c>
      <c r="D69" s="108">
        <v>3563.49</v>
      </c>
      <c r="E69" s="108">
        <v>2806.04</v>
      </c>
      <c r="F69" s="108">
        <v>553</v>
      </c>
      <c r="G69" s="108"/>
      <c r="H69" s="108"/>
      <c r="I69" s="108"/>
      <c r="J69" s="109">
        <v>18</v>
      </c>
      <c r="K69" s="108"/>
      <c r="L69" s="108"/>
      <c r="M69" s="108"/>
      <c r="N69" s="108"/>
      <c r="O69" s="108"/>
      <c r="P69" s="108"/>
      <c r="Q69" s="108"/>
      <c r="R69" s="108">
        <v>186.45</v>
      </c>
      <c r="S69" s="108"/>
      <c r="T69" s="108"/>
    </row>
    <row r="70" spans="1:20">
      <c r="A70" s="88">
        <v>20565</v>
      </c>
      <c r="B70" s="88" t="s">
        <v>486</v>
      </c>
      <c r="C70" s="88">
        <v>1</v>
      </c>
      <c r="D70" s="108">
        <v>1277.8800000000001</v>
      </c>
      <c r="E70" s="108">
        <v>1083.1600000000001</v>
      </c>
      <c r="F70" s="108">
        <v>124</v>
      </c>
      <c r="G70" s="108"/>
      <c r="H70" s="108"/>
      <c r="I70" s="108"/>
      <c r="J70" s="109">
        <v>6.1</v>
      </c>
      <c r="K70" s="108"/>
      <c r="L70" s="108"/>
      <c r="M70" s="108"/>
      <c r="N70" s="108"/>
      <c r="O70" s="108"/>
      <c r="P70" s="108"/>
      <c r="Q70" s="108"/>
      <c r="R70" s="108">
        <v>64.62</v>
      </c>
      <c r="S70" s="108"/>
      <c r="T70" s="108"/>
    </row>
    <row r="71" spans="1:20">
      <c r="A71" s="88">
        <v>20566</v>
      </c>
      <c r="B71" s="88" t="s">
        <v>487</v>
      </c>
      <c r="C71" s="88">
        <v>1</v>
      </c>
      <c r="D71" s="108">
        <v>1869.69</v>
      </c>
      <c r="E71" s="108">
        <v>1309.6300000000001</v>
      </c>
      <c r="F71" s="108"/>
      <c r="G71" s="108"/>
      <c r="H71" s="108"/>
      <c r="I71" s="108"/>
      <c r="J71" s="109">
        <v>140</v>
      </c>
      <c r="K71" s="108"/>
      <c r="L71" s="108"/>
      <c r="M71" s="108"/>
      <c r="N71" s="108">
        <v>338.7</v>
      </c>
      <c r="O71" s="108"/>
      <c r="P71" s="108"/>
      <c r="Q71" s="108"/>
      <c r="R71" s="108">
        <v>81.36</v>
      </c>
      <c r="S71" s="108"/>
      <c r="T71" s="108"/>
    </row>
    <row r="72" spans="1:20">
      <c r="A72" s="88">
        <v>20567</v>
      </c>
      <c r="B72" s="88" t="s">
        <v>488</v>
      </c>
      <c r="C72" s="88">
        <v>1</v>
      </c>
      <c r="D72" s="108">
        <v>290.14999999999998</v>
      </c>
      <c r="E72" s="108">
        <v>220.15</v>
      </c>
      <c r="F72" s="108"/>
      <c r="G72" s="108"/>
      <c r="H72" s="108"/>
      <c r="I72" s="108"/>
      <c r="J72" s="109">
        <v>0</v>
      </c>
      <c r="K72" s="108"/>
      <c r="L72" s="108"/>
      <c r="M72" s="108"/>
      <c r="N72" s="108">
        <v>70</v>
      </c>
      <c r="O72" s="108"/>
      <c r="P72" s="108"/>
      <c r="Q72" s="108"/>
      <c r="R72" s="108">
        <v>0</v>
      </c>
      <c r="S72" s="108"/>
      <c r="T72" s="108"/>
    </row>
    <row r="73" spans="1:20">
      <c r="A73" s="88">
        <v>20568</v>
      </c>
      <c r="B73" s="88" t="s">
        <v>489</v>
      </c>
      <c r="C73" s="88">
        <v>1</v>
      </c>
      <c r="D73" s="108">
        <v>4463.58</v>
      </c>
      <c r="E73" s="108">
        <v>3584.34</v>
      </c>
      <c r="F73" s="108">
        <v>128</v>
      </c>
      <c r="G73" s="108"/>
      <c r="H73" s="108"/>
      <c r="I73" s="108"/>
      <c r="J73" s="109">
        <v>99.2</v>
      </c>
      <c r="K73" s="108"/>
      <c r="L73" s="108"/>
      <c r="M73" s="108"/>
      <c r="N73" s="108">
        <v>392</v>
      </c>
      <c r="O73" s="108"/>
      <c r="P73" s="108"/>
      <c r="Q73" s="108"/>
      <c r="R73" s="108">
        <v>260.04000000000002</v>
      </c>
      <c r="S73" s="108"/>
      <c r="T73" s="108"/>
    </row>
    <row r="74" spans="1:20">
      <c r="A74" s="88">
        <v>20569</v>
      </c>
      <c r="B74" s="88" t="s">
        <v>249</v>
      </c>
      <c r="C74" s="88">
        <v>1</v>
      </c>
      <c r="D74" s="108">
        <v>2260.0700000000002</v>
      </c>
      <c r="E74" s="108">
        <v>1561.35</v>
      </c>
      <c r="F74" s="108"/>
      <c r="G74" s="108"/>
      <c r="H74" s="108"/>
      <c r="I74" s="108"/>
      <c r="J74" s="109">
        <v>20</v>
      </c>
      <c r="K74" s="108"/>
      <c r="L74" s="108"/>
      <c r="M74" s="108"/>
      <c r="N74" s="108">
        <v>168</v>
      </c>
      <c r="O74" s="108"/>
      <c r="P74" s="108"/>
      <c r="Q74" s="108"/>
      <c r="R74" s="108">
        <v>510.72</v>
      </c>
      <c r="S74" s="108"/>
      <c r="T74" s="108"/>
    </row>
    <row r="75" spans="1:20">
      <c r="A75" s="88">
        <v>20570</v>
      </c>
      <c r="B75" s="88" t="s">
        <v>490</v>
      </c>
      <c r="C75" s="88">
        <v>1</v>
      </c>
      <c r="D75" s="108">
        <v>1778.54</v>
      </c>
      <c r="E75" s="108">
        <v>1490.02</v>
      </c>
      <c r="F75" s="108">
        <v>177</v>
      </c>
      <c r="G75" s="108"/>
      <c r="H75" s="108"/>
      <c r="I75" s="108"/>
      <c r="J75" s="109">
        <v>3.2</v>
      </c>
      <c r="K75" s="108"/>
      <c r="L75" s="108"/>
      <c r="M75" s="108"/>
      <c r="N75" s="108"/>
      <c r="O75" s="108"/>
      <c r="P75" s="108"/>
      <c r="Q75" s="108"/>
      <c r="R75" s="108">
        <v>108.32</v>
      </c>
      <c r="S75" s="108"/>
      <c r="T75" s="108"/>
    </row>
    <row r="76" spans="1:20">
      <c r="A76" s="88">
        <v>20571</v>
      </c>
      <c r="B76" s="88" t="s">
        <v>491</v>
      </c>
      <c r="C76" s="88">
        <v>1</v>
      </c>
      <c r="D76" s="108">
        <v>3886.07</v>
      </c>
      <c r="E76" s="108">
        <v>2565.31</v>
      </c>
      <c r="F76" s="108">
        <v>921</v>
      </c>
      <c r="G76" s="108"/>
      <c r="H76" s="108"/>
      <c r="I76" s="108"/>
      <c r="J76" s="109">
        <v>79</v>
      </c>
      <c r="K76" s="108"/>
      <c r="L76" s="108"/>
      <c r="M76" s="108"/>
      <c r="N76" s="108"/>
      <c r="O76" s="108"/>
      <c r="P76" s="108"/>
      <c r="Q76" s="108"/>
      <c r="R76" s="108">
        <v>320.76</v>
      </c>
      <c r="S76" s="108"/>
      <c r="T76" s="108"/>
    </row>
    <row r="77" spans="1:20">
      <c r="A77" s="88">
        <v>20573</v>
      </c>
      <c r="B77" s="88" t="s">
        <v>492</v>
      </c>
      <c r="C77" s="88">
        <v>1</v>
      </c>
      <c r="D77" s="108">
        <v>1126.3</v>
      </c>
      <c r="E77" s="108">
        <v>452.5</v>
      </c>
      <c r="F77" s="108">
        <v>641.52</v>
      </c>
      <c r="G77" s="108"/>
      <c r="H77" s="108"/>
      <c r="I77" s="108"/>
      <c r="J77" s="109">
        <v>3.39</v>
      </c>
      <c r="K77" s="108"/>
      <c r="L77" s="108"/>
      <c r="M77" s="108"/>
      <c r="N77" s="108"/>
      <c r="O77" s="108"/>
      <c r="P77" s="108"/>
      <c r="Q77" s="108"/>
      <c r="R77" s="108">
        <v>28.89</v>
      </c>
      <c r="S77" s="108"/>
      <c r="T77" s="108"/>
    </row>
    <row r="78" spans="1:20">
      <c r="A78" s="88">
        <v>20599</v>
      </c>
      <c r="B78" s="88" t="s">
        <v>493</v>
      </c>
      <c r="C78" s="88">
        <v>1</v>
      </c>
      <c r="D78" s="108">
        <v>42949.5</v>
      </c>
      <c r="E78" s="108">
        <v>33096.519999999997</v>
      </c>
      <c r="F78" s="108"/>
      <c r="G78" s="108"/>
      <c r="H78" s="108"/>
      <c r="I78" s="108"/>
      <c r="J78" s="109"/>
      <c r="K78" s="108"/>
      <c r="L78" s="108"/>
      <c r="M78" s="108"/>
      <c r="N78" s="108"/>
      <c r="O78" s="108"/>
      <c r="P78" s="108"/>
      <c r="Q78" s="108"/>
      <c r="R78" s="108">
        <v>9852.98</v>
      </c>
      <c r="S78" s="108"/>
      <c r="T78" s="108"/>
    </row>
  </sheetData>
  <autoFilter ref="A5:T78"/>
  <mergeCells count="14">
    <mergeCell ref="Q3:Q4"/>
    <mergeCell ref="R3:R4"/>
    <mergeCell ref="S3:S4"/>
    <mergeCell ref="T3:T4"/>
    <mergeCell ref="A1:T1"/>
    <mergeCell ref="A2:B2"/>
    <mergeCell ref="S2:T2"/>
    <mergeCell ref="A3:A4"/>
    <mergeCell ref="B3:B4"/>
    <mergeCell ref="C3:C4"/>
    <mergeCell ref="D3:D4"/>
    <mergeCell ref="E3:E4"/>
    <mergeCell ref="F3:M3"/>
    <mergeCell ref="N3:P3"/>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0"/>
  <sheetViews>
    <sheetView workbookViewId="0">
      <selection activeCell="Y17" sqref="Y17"/>
    </sheetView>
  </sheetViews>
  <sheetFormatPr defaultRowHeight="13.5"/>
  <cols>
    <col min="1" max="1" width="8.125" style="20" customWidth="1"/>
    <col min="2" max="2" width="7.625" style="20" customWidth="1"/>
    <col min="3" max="3" width="7.75" style="20" customWidth="1"/>
    <col min="4" max="4" width="6" customWidth="1"/>
    <col min="5" max="5" width="7.5" style="20" customWidth="1"/>
    <col min="6" max="6" width="24.125" customWidth="1"/>
    <col min="7" max="7" width="1" style="20" hidden="1" customWidth="1"/>
    <col min="8" max="8" width="11.5" customWidth="1"/>
    <col min="9" max="10" width="10.25" bestFit="1" customWidth="1"/>
    <col min="11" max="11" width="9.375" bestFit="1" customWidth="1"/>
    <col min="12" max="12" width="9.125" bestFit="1" customWidth="1"/>
    <col min="13" max="13" width="9.375" bestFit="1" customWidth="1"/>
    <col min="14" max="14" width="9.125" bestFit="1" customWidth="1"/>
    <col min="16" max="16" width="9.375" bestFit="1" customWidth="1"/>
    <col min="17" max="17" width="9.125" bestFit="1" customWidth="1"/>
    <col min="20" max="20" width="8.125" customWidth="1"/>
  </cols>
  <sheetData>
    <row r="1" spans="1:22" ht="25.5" customHeight="1">
      <c r="A1" s="145" t="s">
        <v>68</v>
      </c>
      <c r="B1" s="145"/>
      <c r="C1" s="145"/>
      <c r="D1" s="145"/>
      <c r="E1" s="145"/>
      <c r="F1" s="145"/>
      <c r="G1" s="145"/>
      <c r="H1" s="145"/>
      <c r="I1" s="145"/>
      <c r="J1" s="145"/>
      <c r="K1" s="145"/>
      <c r="L1" s="145"/>
      <c r="M1" s="145"/>
      <c r="N1" s="145"/>
      <c r="O1" s="145"/>
      <c r="P1" s="145"/>
      <c r="Q1" s="145"/>
      <c r="R1" s="145"/>
      <c r="S1" s="145"/>
      <c r="T1" s="145"/>
      <c r="U1" s="145"/>
      <c r="V1" s="145"/>
    </row>
    <row r="2" spans="1:22" ht="13.5" customHeight="1">
      <c r="A2" s="146" t="s">
        <v>506</v>
      </c>
      <c r="B2" s="146"/>
      <c r="C2" s="146"/>
      <c r="D2" s="146"/>
      <c r="E2" s="146"/>
      <c r="F2" s="146"/>
      <c r="G2" s="93"/>
      <c r="H2" s="18"/>
      <c r="I2" s="18"/>
      <c r="J2" s="18"/>
      <c r="K2" s="18"/>
      <c r="L2" s="18"/>
      <c r="M2" s="18"/>
      <c r="N2" s="18"/>
      <c r="O2" s="18"/>
      <c r="P2" s="18"/>
      <c r="Q2" s="18"/>
      <c r="R2" s="18"/>
      <c r="S2" s="147" t="s">
        <v>69</v>
      </c>
      <c r="T2" s="147"/>
      <c r="U2" s="147"/>
      <c r="V2" s="147"/>
    </row>
    <row r="3" spans="1:22" ht="13.5" customHeight="1">
      <c r="A3" s="148" t="s">
        <v>45</v>
      </c>
      <c r="B3" s="148" t="s">
        <v>70</v>
      </c>
      <c r="C3" s="142" t="s">
        <v>70</v>
      </c>
      <c r="D3" s="143"/>
      <c r="E3" s="144"/>
      <c r="F3" s="137" t="s">
        <v>71</v>
      </c>
      <c r="G3" s="148" t="s">
        <v>72</v>
      </c>
      <c r="H3" s="137" t="s">
        <v>73</v>
      </c>
      <c r="I3" s="142" t="s">
        <v>74</v>
      </c>
      <c r="J3" s="143"/>
      <c r="K3" s="143"/>
      <c r="L3" s="144"/>
      <c r="M3" s="142" t="s">
        <v>75</v>
      </c>
      <c r="N3" s="143"/>
      <c r="O3" s="143"/>
      <c r="P3" s="143"/>
      <c r="Q3" s="143"/>
      <c r="R3" s="143"/>
      <c r="S3" s="144"/>
      <c r="T3" s="137" t="s">
        <v>76</v>
      </c>
      <c r="U3" s="137" t="s">
        <v>77</v>
      </c>
      <c r="V3" s="137" t="s">
        <v>78</v>
      </c>
    </row>
    <row r="4" spans="1:22" ht="33.75">
      <c r="A4" s="149"/>
      <c r="B4" s="149"/>
      <c r="C4" s="90" t="s">
        <v>79</v>
      </c>
      <c r="D4" s="19" t="s">
        <v>80</v>
      </c>
      <c r="E4" s="90" t="s">
        <v>81</v>
      </c>
      <c r="F4" s="138"/>
      <c r="G4" s="149"/>
      <c r="H4" s="138"/>
      <c r="I4" s="19" t="s">
        <v>82</v>
      </c>
      <c r="J4" s="19" t="s">
        <v>83</v>
      </c>
      <c r="K4" s="19" t="s">
        <v>84</v>
      </c>
      <c r="L4" s="19" t="s">
        <v>85</v>
      </c>
      <c r="M4" s="19" t="s">
        <v>82</v>
      </c>
      <c r="N4" s="19" t="s">
        <v>86</v>
      </c>
      <c r="O4" s="19" t="s">
        <v>87</v>
      </c>
      <c r="P4" s="19" t="s">
        <v>88</v>
      </c>
      <c r="Q4" s="19" t="s">
        <v>89</v>
      </c>
      <c r="R4" s="19" t="s">
        <v>90</v>
      </c>
      <c r="S4" s="19" t="s">
        <v>91</v>
      </c>
      <c r="T4" s="138"/>
      <c r="U4" s="138"/>
      <c r="V4" s="138"/>
    </row>
    <row r="5" spans="1:22">
      <c r="A5" s="94" t="s">
        <v>92</v>
      </c>
      <c r="B5" s="95"/>
      <c r="C5" s="94" t="s">
        <v>93</v>
      </c>
      <c r="D5" s="96" t="s">
        <v>93</v>
      </c>
      <c r="E5" s="94" t="s">
        <v>93</v>
      </c>
      <c r="F5" s="97" t="s">
        <v>65</v>
      </c>
      <c r="G5" s="95"/>
      <c r="H5" s="98"/>
      <c r="I5" s="98"/>
      <c r="J5" s="98"/>
      <c r="K5" s="98"/>
      <c r="L5" s="98"/>
      <c r="M5" s="98"/>
      <c r="N5" s="98"/>
      <c r="O5" s="98"/>
      <c r="P5" s="98"/>
      <c r="Q5" s="98"/>
      <c r="R5" s="98"/>
      <c r="S5" s="98"/>
      <c r="T5" s="98"/>
      <c r="U5" s="98"/>
      <c r="V5" s="98"/>
    </row>
    <row r="6" spans="1:22">
      <c r="A6" s="91" t="s">
        <v>66</v>
      </c>
      <c r="B6" s="22"/>
      <c r="C6" s="91"/>
      <c r="D6" s="21"/>
      <c r="E6" s="102"/>
      <c r="F6" s="23"/>
      <c r="G6" s="22"/>
      <c r="H6" s="67">
        <v>259393.73</v>
      </c>
      <c r="I6" s="67">
        <v>223346.51</v>
      </c>
      <c r="J6" s="67">
        <v>173530.42</v>
      </c>
      <c r="K6" s="67">
        <v>40623.75</v>
      </c>
      <c r="L6" s="67">
        <v>9192.35</v>
      </c>
      <c r="M6" s="67">
        <v>36047.22</v>
      </c>
      <c r="N6" s="67">
        <v>1666.72</v>
      </c>
      <c r="O6" s="67"/>
      <c r="P6" s="67">
        <v>29295.5</v>
      </c>
      <c r="Q6" s="67">
        <v>5085</v>
      </c>
      <c r="R6" s="24"/>
      <c r="S6" s="24"/>
      <c r="T6" s="24"/>
      <c r="U6" s="24"/>
      <c r="V6" s="24"/>
    </row>
    <row r="7" spans="1:22">
      <c r="A7" s="99">
        <v>20501</v>
      </c>
      <c r="B7" s="100" t="s">
        <v>82</v>
      </c>
      <c r="C7" s="99"/>
      <c r="D7" s="101"/>
      <c r="E7" s="99"/>
      <c r="F7" s="23"/>
      <c r="G7" s="22"/>
      <c r="H7" s="24">
        <v>3501.34</v>
      </c>
      <c r="I7" s="24">
        <v>2320.62</v>
      </c>
      <c r="J7" s="24">
        <v>1935.61</v>
      </c>
      <c r="K7" s="24">
        <v>243.4</v>
      </c>
      <c r="L7" s="24">
        <v>141.61000000000001</v>
      </c>
      <c r="M7" s="24">
        <v>1180.72</v>
      </c>
      <c r="N7" s="24">
        <v>1180.72</v>
      </c>
      <c r="O7" s="24"/>
      <c r="P7" s="24"/>
      <c r="Q7" s="24"/>
      <c r="R7" s="24"/>
      <c r="S7" s="24"/>
      <c r="T7" s="24"/>
      <c r="U7" s="24"/>
      <c r="V7" s="24"/>
    </row>
    <row r="8" spans="1:22">
      <c r="A8" s="90">
        <v>20501</v>
      </c>
      <c r="B8" s="89">
        <v>205</v>
      </c>
      <c r="C8" s="90">
        <v>205</v>
      </c>
      <c r="D8" s="19"/>
      <c r="E8" s="90"/>
      <c r="F8" s="23" t="s">
        <v>169</v>
      </c>
      <c r="G8" s="22"/>
      <c r="H8" s="24">
        <v>3501.34</v>
      </c>
      <c r="I8" s="24">
        <v>2320.62</v>
      </c>
      <c r="J8" s="24">
        <v>1935.61</v>
      </c>
      <c r="K8" s="24">
        <v>243.4</v>
      </c>
      <c r="L8" s="24">
        <v>141.61000000000001</v>
      </c>
      <c r="M8" s="24">
        <v>1180.72</v>
      </c>
      <c r="N8" s="24">
        <v>1180.72</v>
      </c>
      <c r="O8" s="24"/>
      <c r="P8" s="24"/>
      <c r="Q8" s="24"/>
      <c r="R8" s="24"/>
      <c r="S8" s="24"/>
      <c r="T8" s="24"/>
      <c r="U8" s="24"/>
      <c r="V8" s="24"/>
    </row>
    <row r="9" spans="1:22">
      <c r="A9" s="90">
        <v>20501</v>
      </c>
      <c r="B9" s="89">
        <v>20501</v>
      </c>
      <c r="C9" s="90">
        <v>205</v>
      </c>
      <c r="D9" s="19" t="s">
        <v>94</v>
      </c>
      <c r="E9" s="90"/>
      <c r="F9" s="23" t="s">
        <v>170</v>
      </c>
      <c r="G9" s="22"/>
      <c r="H9" s="24">
        <v>2948.18</v>
      </c>
      <c r="I9" s="24">
        <v>2320.62</v>
      </c>
      <c r="J9" s="24">
        <v>1935.61</v>
      </c>
      <c r="K9" s="24">
        <v>243.4</v>
      </c>
      <c r="L9" s="24">
        <v>141.61000000000001</v>
      </c>
      <c r="M9" s="24">
        <v>627.55999999999995</v>
      </c>
      <c r="N9" s="24">
        <v>627.55999999999995</v>
      </c>
      <c r="O9" s="24"/>
      <c r="P9" s="24"/>
      <c r="Q9" s="24"/>
      <c r="R9" s="24"/>
      <c r="S9" s="24"/>
      <c r="T9" s="24"/>
      <c r="U9" s="24"/>
      <c r="V9" s="24"/>
    </row>
    <row r="10" spans="1:22">
      <c r="A10" s="91">
        <v>20501</v>
      </c>
      <c r="B10" s="22">
        <v>2050101</v>
      </c>
      <c r="C10" s="91">
        <v>205</v>
      </c>
      <c r="D10" s="21" t="s">
        <v>94</v>
      </c>
      <c r="E10" s="102" t="s">
        <v>94</v>
      </c>
      <c r="F10" s="23" t="s">
        <v>95</v>
      </c>
      <c r="G10" s="22">
        <v>299</v>
      </c>
      <c r="H10" s="24">
        <v>2320.62</v>
      </c>
      <c r="I10" s="24">
        <v>2320.62</v>
      </c>
      <c r="J10" s="24">
        <v>1935.61</v>
      </c>
      <c r="K10" s="24">
        <v>243.4</v>
      </c>
      <c r="L10" s="24">
        <v>141.61000000000001</v>
      </c>
      <c r="M10" s="24"/>
      <c r="N10" s="24"/>
      <c r="O10" s="24"/>
      <c r="P10" s="24"/>
      <c r="Q10" s="24"/>
      <c r="R10" s="24"/>
      <c r="S10" s="24"/>
      <c r="T10" s="24"/>
      <c r="U10" s="24"/>
      <c r="V10" s="24"/>
    </row>
    <row r="11" spans="1:22">
      <c r="A11" s="99">
        <v>20501</v>
      </c>
      <c r="B11" s="100">
        <v>2050102</v>
      </c>
      <c r="C11" s="99">
        <v>205</v>
      </c>
      <c r="D11" s="101" t="s">
        <v>94</v>
      </c>
      <c r="E11" s="99" t="s">
        <v>96</v>
      </c>
      <c r="F11" s="23" t="s">
        <v>97</v>
      </c>
      <c r="G11" s="22">
        <v>299</v>
      </c>
      <c r="H11" s="24">
        <v>627.55999999999995</v>
      </c>
      <c r="I11" s="24">
        <v>0</v>
      </c>
      <c r="J11" s="24">
        <v>0</v>
      </c>
      <c r="K11" s="24">
        <v>0</v>
      </c>
      <c r="L11" s="24">
        <v>0</v>
      </c>
      <c r="M11" s="24">
        <v>627.55999999999995</v>
      </c>
      <c r="N11" s="24">
        <v>627.55999999999995</v>
      </c>
      <c r="O11" s="24"/>
      <c r="P11" s="24"/>
      <c r="Q11" s="24"/>
      <c r="R11" s="24"/>
      <c r="S11" s="24"/>
      <c r="T11" s="24"/>
      <c r="U11" s="24"/>
      <c r="V11" s="24"/>
    </row>
    <row r="12" spans="1:22">
      <c r="A12" s="90">
        <v>20501</v>
      </c>
      <c r="B12" s="89">
        <v>20502</v>
      </c>
      <c r="C12" s="90">
        <v>205</v>
      </c>
      <c r="D12" s="19" t="s">
        <v>96</v>
      </c>
      <c r="E12" s="90"/>
      <c r="F12" s="23" t="s">
        <v>171</v>
      </c>
      <c r="G12" s="22"/>
      <c r="H12" s="24">
        <v>553.16</v>
      </c>
      <c r="I12" s="24">
        <v>0</v>
      </c>
      <c r="J12" s="24">
        <v>0</v>
      </c>
      <c r="K12" s="24">
        <v>0</v>
      </c>
      <c r="L12" s="24">
        <v>0</v>
      </c>
      <c r="M12" s="24">
        <v>553.16</v>
      </c>
      <c r="N12" s="24">
        <v>553.16</v>
      </c>
      <c r="O12" s="24"/>
      <c r="P12" s="24"/>
      <c r="Q12" s="24"/>
      <c r="R12" s="24"/>
      <c r="S12" s="24"/>
      <c r="T12" s="24"/>
      <c r="U12" s="24"/>
      <c r="V12" s="24"/>
    </row>
    <row r="13" spans="1:22">
      <c r="A13" s="90">
        <v>20501</v>
      </c>
      <c r="B13" s="89">
        <v>2050299</v>
      </c>
      <c r="C13" s="90">
        <v>205</v>
      </c>
      <c r="D13" s="19" t="s">
        <v>96</v>
      </c>
      <c r="E13" s="90">
        <v>99</v>
      </c>
      <c r="F13" s="23" t="s">
        <v>106</v>
      </c>
      <c r="G13" s="22">
        <v>299</v>
      </c>
      <c r="H13" s="24">
        <v>553.16</v>
      </c>
      <c r="I13" s="24">
        <v>0</v>
      </c>
      <c r="J13" s="24">
        <v>0</v>
      </c>
      <c r="K13" s="24">
        <v>0</v>
      </c>
      <c r="L13" s="24">
        <v>0</v>
      </c>
      <c r="M13" s="24">
        <v>553.16</v>
      </c>
      <c r="N13" s="24">
        <v>553.16</v>
      </c>
      <c r="O13" s="24"/>
      <c r="P13" s="24"/>
      <c r="Q13" s="24"/>
      <c r="R13" s="24"/>
      <c r="S13" s="24"/>
      <c r="T13" s="24"/>
      <c r="U13" s="24"/>
      <c r="V13" s="24"/>
    </row>
    <row r="14" spans="1:22">
      <c r="A14" s="91">
        <v>20502</v>
      </c>
      <c r="B14" s="22" t="s">
        <v>82</v>
      </c>
      <c r="C14" s="91"/>
      <c r="D14" s="21"/>
      <c r="E14" s="102"/>
      <c r="F14" s="23"/>
      <c r="G14" s="22"/>
      <c r="H14" s="24">
        <v>9336.9</v>
      </c>
      <c r="I14" s="24">
        <v>9336.9</v>
      </c>
      <c r="J14" s="24">
        <v>8345.58</v>
      </c>
      <c r="K14" s="24">
        <v>734.59</v>
      </c>
      <c r="L14" s="24">
        <v>256.73</v>
      </c>
      <c r="M14" s="24"/>
      <c r="N14" s="24"/>
      <c r="O14" s="24"/>
      <c r="P14" s="24"/>
      <c r="Q14" s="24"/>
      <c r="R14" s="24"/>
      <c r="S14" s="24"/>
      <c r="T14" s="24"/>
      <c r="U14" s="24"/>
      <c r="V14" s="24"/>
    </row>
    <row r="15" spans="1:22">
      <c r="A15" s="91">
        <v>20502</v>
      </c>
      <c r="B15" s="22">
        <v>205</v>
      </c>
      <c r="C15" s="91">
        <v>205</v>
      </c>
      <c r="D15" s="21"/>
      <c r="E15" s="102"/>
      <c r="F15" s="23" t="s">
        <v>169</v>
      </c>
      <c r="G15" s="22"/>
      <c r="H15" s="24">
        <v>9336.9</v>
      </c>
      <c r="I15" s="24">
        <v>9336.9</v>
      </c>
      <c r="J15" s="24">
        <v>8345.58</v>
      </c>
      <c r="K15" s="24">
        <v>734.59</v>
      </c>
      <c r="L15" s="24">
        <v>256.73</v>
      </c>
      <c r="M15" s="24"/>
      <c r="N15" s="24"/>
      <c r="O15" s="24"/>
      <c r="P15" s="24"/>
      <c r="Q15" s="24"/>
      <c r="R15" s="24"/>
      <c r="S15" s="24"/>
      <c r="T15" s="24"/>
      <c r="U15" s="24"/>
      <c r="V15" s="24"/>
    </row>
    <row r="16" spans="1:22">
      <c r="A16" s="91">
        <v>20502</v>
      </c>
      <c r="B16" s="22">
        <v>20502</v>
      </c>
      <c r="C16" s="91">
        <v>205</v>
      </c>
      <c r="D16" s="21" t="s">
        <v>96</v>
      </c>
      <c r="E16" s="102"/>
      <c r="F16" s="23" t="s">
        <v>171</v>
      </c>
      <c r="G16" s="22"/>
      <c r="H16" s="24">
        <v>9336.9</v>
      </c>
      <c r="I16" s="24">
        <v>9336.9</v>
      </c>
      <c r="J16" s="24">
        <v>8345.58</v>
      </c>
      <c r="K16" s="24">
        <v>734.59</v>
      </c>
      <c r="L16" s="24">
        <v>256.73</v>
      </c>
      <c r="M16" s="24"/>
      <c r="N16" s="24"/>
      <c r="O16" s="24"/>
      <c r="P16" s="24"/>
      <c r="Q16" s="24"/>
      <c r="R16" s="24"/>
      <c r="S16" s="24"/>
      <c r="T16" s="24"/>
      <c r="U16" s="24"/>
      <c r="V16" s="24"/>
    </row>
    <row r="17" spans="1:22">
      <c r="A17" s="91">
        <v>20502</v>
      </c>
      <c r="B17" s="22">
        <v>2050203</v>
      </c>
      <c r="C17" s="91">
        <v>205</v>
      </c>
      <c r="D17" s="21" t="s">
        <v>96</v>
      </c>
      <c r="E17" s="102" t="s">
        <v>102</v>
      </c>
      <c r="F17" s="23" t="s">
        <v>103</v>
      </c>
      <c r="G17" s="22">
        <v>299</v>
      </c>
      <c r="H17" s="24">
        <v>1049.07</v>
      </c>
      <c r="I17" s="24">
        <v>1049.07</v>
      </c>
      <c r="J17" s="24">
        <v>967.13</v>
      </c>
      <c r="K17" s="24">
        <v>81.94</v>
      </c>
      <c r="L17" s="24">
        <v>0</v>
      </c>
      <c r="M17" s="24"/>
      <c r="N17" s="24"/>
      <c r="O17" s="24"/>
      <c r="P17" s="24"/>
      <c r="Q17" s="24"/>
      <c r="R17" s="24"/>
      <c r="S17" s="24"/>
      <c r="T17" s="24"/>
      <c r="U17" s="24"/>
      <c r="V17" s="24"/>
    </row>
    <row r="18" spans="1:22">
      <c r="A18" s="91">
        <v>20502</v>
      </c>
      <c r="B18" s="22">
        <v>2050204</v>
      </c>
      <c r="C18" s="91">
        <v>205</v>
      </c>
      <c r="D18" s="21" t="s">
        <v>96</v>
      </c>
      <c r="E18" s="102" t="s">
        <v>104</v>
      </c>
      <c r="F18" s="23" t="s">
        <v>105</v>
      </c>
      <c r="G18" s="22">
        <v>299</v>
      </c>
      <c r="H18" s="24">
        <v>8287.83</v>
      </c>
      <c r="I18" s="24">
        <v>8287.83</v>
      </c>
      <c r="J18" s="24">
        <v>7378.45</v>
      </c>
      <c r="K18" s="24">
        <v>652.65</v>
      </c>
      <c r="L18" s="24">
        <v>256.73</v>
      </c>
      <c r="M18" s="24"/>
      <c r="N18" s="24"/>
      <c r="O18" s="24"/>
      <c r="P18" s="24"/>
      <c r="Q18" s="24"/>
      <c r="R18" s="24"/>
      <c r="S18" s="24"/>
      <c r="T18" s="24"/>
      <c r="U18" s="24"/>
      <c r="V18" s="24"/>
    </row>
    <row r="19" spans="1:22">
      <c r="A19" s="91">
        <v>20503</v>
      </c>
      <c r="B19" s="22" t="s">
        <v>82</v>
      </c>
      <c r="C19" s="91"/>
      <c r="D19" s="21"/>
      <c r="E19" s="102"/>
      <c r="F19" s="23"/>
      <c r="G19" s="22"/>
      <c r="H19" s="24">
        <v>5213.1000000000004</v>
      </c>
      <c r="I19" s="24">
        <v>5213.1000000000004</v>
      </c>
      <c r="J19" s="24">
        <v>4665.43</v>
      </c>
      <c r="K19" s="24">
        <v>502.08</v>
      </c>
      <c r="L19" s="24">
        <v>45.59</v>
      </c>
      <c r="M19" s="24"/>
      <c r="N19" s="24"/>
      <c r="O19" s="24"/>
      <c r="P19" s="24"/>
      <c r="Q19" s="24"/>
      <c r="R19" s="24"/>
      <c r="S19" s="24"/>
      <c r="T19" s="24"/>
      <c r="U19" s="24"/>
      <c r="V19" s="24"/>
    </row>
    <row r="20" spans="1:22">
      <c r="A20" s="91">
        <v>20503</v>
      </c>
      <c r="B20" s="22">
        <v>205</v>
      </c>
      <c r="C20" s="91">
        <v>205</v>
      </c>
      <c r="D20" s="21"/>
      <c r="E20" s="102"/>
      <c r="F20" s="23" t="s">
        <v>169</v>
      </c>
      <c r="G20" s="22"/>
      <c r="H20" s="24">
        <v>5213.1000000000004</v>
      </c>
      <c r="I20" s="24">
        <v>5213.1000000000004</v>
      </c>
      <c r="J20" s="24">
        <v>4665.43</v>
      </c>
      <c r="K20" s="24">
        <v>502.08</v>
      </c>
      <c r="L20" s="24">
        <v>45.59</v>
      </c>
      <c r="M20" s="24"/>
      <c r="N20" s="24"/>
      <c r="O20" s="24"/>
      <c r="P20" s="24"/>
      <c r="Q20" s="24"/>
      <c r="R20" s="24"/>
      <c r="S20" s="24"/>
      <c r="T20" s="24"/>
      <c r="U20" s="24"/>
      <c r="V20" s="24"/>
    </row>
    <row r="21" spans="1:22">
      <c r="A21" s="91">
        <v>20503</v>
      </c>
      <c r="B21" s="22">
        <v>20502</v>
      </c>
      <c r="C21" s="91">
        <v>205</v>
      </c>
      <c r="D21" s="21" t="s">
        <v>96</v>
      </c>
      <c r="E21" s="102"/>
      <c r="F21" s="23" t="s">
        <v>171</v>
      </c>
      <c r="G21" s="22"/>
      <c r="H21" s="24">
        <v>5213.1000000000004</v>
      </c>
      <c r="I21" s="24">
        <v>5213.1000000000004</v>
      </c>
      <c r="J21" s="24">
        <v>4665.43</v>
      </c>
      <c r="K21" s="24">
        <v>502.08</v>
      </c>
      <c r="L21" s="24">
        <v>45.59</v>
      </c>
      <c r="M21" s="24"/>
      <c r="N21" s="24"/>
      <c r="O21" s="24"/>
      <c r="P21" s="24"/>
      <c r="Q21" s="24"/>
      <c r="R21" s="24"/>
      <c r="S21" s="24"/>
      <c r="T21" s="24"/>
      <c r="U21" s="24"/>
      <c r="V21" s="24"/>
    </row>
    <row r="22" spans="1:22">
      <c r="A22" s="91">
        <v>20503</v>
      </c>
      <c r="B22" s="22">
        <v>2050204</v>
      </c>
      <c r="C22" s="91">
        <v>205</v>
      </c>
      <c r="D22" s="21" t="s">
        <v>96</v>
      </c>
      <c r="E22" s="102" t="s">
        <v>104</v>
      </c>
      <c r="F22" s="23" t="s">
        <v>105</v>
      </c>
      <c r="G22" s="22">
        <v>299</v>
      </c>
      <c r="H22" s="24">
        <v>5213.1000000000004</v>
      </c>
      <c r="I22" s="24">
        <v>5213.1000000000004</v>
      </c>
      <c r="J22" s="24">
        <v>4665.43</v>
      </c>
      <c r="K22" s="24">
        <v>502.08</v>
      </c>
      <c r="L22" s="24">
        <v>45.59</v>
      </c>
      <c r="M22" s="24"/>
      <c r="N22" s="24"/>
      <c r="O22" s="24"/>
      <c r="P22" s="24"/>
      <c r="Q22" s="24"/>
      <c r="R22" s="24"/>
      <c r="S22" s="24"/>
      <c r="T22" s="24"/>
      <c r="U22" s="24"/>
      <c r="V22" s="24"/>
    </row>
    <row r="23" spans="1:22">
      <c r="A23" s="99">
        <v>20504</v>
      </c>
      <c r="B23" s="100" t="s">
        <v>82</v>
      </c>
      <c r="C23" s="99"/>
      <c r="D23" s="101"/>
      <c r="E23" s="99"/>
      <c r="F23" s="23"/>
      <c r="G23" s="22"/>
      <c r="H23" s="24">
        <v>3878.72</v>
      </c>
      <c r="I23" s="24">
        <v>3778.72</v>
      </c>
      <c r="J23" s="24">
        <v>3272.28</v>
      </c>
      <c r="K23" s="24">
        <v>461</v>
      </c>
      <c r="L23" s="24">
        <v>45.44</v>
      </c>
      <c r="M23" s="24">
        <v>100</v>
      </c>
      <c r="N23" s="24"/>
      <c r="O23" s="24"/>
      <c r="P23" s="24">
        <v>100</v>
      </c>
      <c r="Q23" s="24"/>
      <c r="R23" s="24"/>
      <c r="S23" s="24"/>
      <c r="T23" s="24"/>
      <c r="U23" s="24"/>
      <c r="V23" s="24"/>
    </row>
    <row r="24" spans="1:22">
      <c r="A24" s="90">
        <v>20504</v>
      </c>
      <c r="B24" s="89">
        <v>205</v>
      </c>
      <c r="C24" s="90">
        <v>205</v>
      </c>
      <c r="D24" s="19"/>
      <c r="E24" s="90"/>
      <c r="F24" s="23" t="s">
        <v>169</v>
      </c>
      <c r="G24" s="22"/>
      <c r="H24" s="24">
        <v>3878.72</v>
      </c>
      <c r="I24" s="24">
        <v>3778.72</v>
      </c>
      <c r="J24" s="24">
        <v>3272.28</v>
      </c>
      <c r="K24" s="24">
        <v>461</v>
      </c>
      <c r="L24" s="24">
        <v>45.44</v>
      </c>
      <c r="M24" s="24">
        <v>100</v>
      </c>
      <c r="N24" s="24"/>
      <c r="O24" s="24"/>
      <c r="P24" s="24">
        <v>100</v>
      </c>
      <c r="Q24" s="24"/>
      <c r="R24" s="24"/>
      <c r="S24" s="24"/>
      <c r="T24" s="24"/>
      <c r="U24" s="24"/>
      <c r="V24" s="24"/>
    </row>
    <row r="25" spans="1:22">
      <c r="A25" s="90">
        <v>20504</v>
      </c>
      <c r="B25" s="89">
        <v>20502</v>
      </c>
      <c r="C25" s="90">
        <v>205</v>
      </c>
      <c r="D25" s="19" t="s">
        <v>96</v>
      </c>
      <c r="E25" s="90"/>
      <c r="F25" s="23" t="s">
        <v>171</v>
      </c>
      <c r="G25" s="22"/>
      <c r="H25" s="24">
        <v>3878.72</v>
      </c>
      <c r="I25" s="24">
        <v>3778.72</v>
      </c>
      <c r="J25" s="24">
        <v>3272.28</v>
      </c>
      <c r="K25" s="24">
        <v>461</v>
      </c>
      <c r="L25" s="24">
        <v>45.44</v>
      </c>
      <c r="M25" s="24">
        <v>100</v>
      </c>
      <c r="N25" s="24"/>
      <c r="O25" s="24"/>
      <c r="P25" s="24">
        <v>100</v>
      </c>
      <c r="Q25" s="24"/>
      <c r="R25" s="24"/>
      <c r="S25" s="24"/>
      <c r="T25" s="24"/>
      <c r="U25" s="24"/>
      <c r="V25" s="24"/>
    </row>
    <row r="26" spans="1:22">
      <c r="A26" s="90">
        <v>20504</v>
      </c>
      <c r="B26" s="89">
        <v>2050204</v>
      </c>
      <c r="C26" s="90">
        <v>205</v>
      </c>
      <c r="D26" s="19" t="s">
        <v>96</v>
      </c>
      <c r="E26" s="90" t="s">
        <v>104</v>
      </c>
      <c r="F26" s="23" t="s">
        <v>105</v>
      </c>
      <c r="G26" s="22">
        <v>299</v>
      </c>
      <c r="H26" s="24">
        <v>3878.72</v>
      </c>
      <c r="I26" s="24">
        <v>3778.72</v>
      </c>
      <c r="J26" s="24">
        <v>3272.28</v>
      </c>
      <c r="K26" s="24">
        <v>461</v>
      </c>
      <c r="L26" s="24">
        <v>45.44</v>
      </c>
      <c r="M26" s="24">
        <v>100</v>
      </c>
      <c r="N26" s="24"/>
      <c r="O26" s="24"/>
      <c r="P26" s="24">
        <v>100</v>
      </c>
      <c r="Q26" s="24"/>
      <c r="R26" s="24"/>
      <c r="S26" s="24"/>
      <c r="T26" s="24"/>
      <c r="U26" s="24"/>
      <c r="V26" s="24"/>
    </row>
    <row r="27" spans="1:22">
      <c r="A27" s="91">
        <v>20505</v>
      </c>
      <c r="B27" s="22" t="s">
        <v>82</v>
      </c>
      <c r="C27" s="91"/>
      <c r="D27" s="21"/>
      <c r="E27" s="102"/>
      <c r="F27" s="23"/>
      <c r="G27" s="22"/>
      <c r="H27" s="24">
        <v>4794.72</v>
      </c>
      <c r="I27" s="24">
        <v>4794.72</v>
      </c>
      <c r="J27" s="24">
        <v>4218.24</v>
      </c>
      <c r="K27" s="24">
        <v>486.27</v>
      </c>
      <c r="L27" s="24">
        <v>90.21</v>
      </c>
      <c r="M27" s="24"/>
      <c r="N27" s="24"/>
      <c r="O27" s="24"/>
      <c r="P27" s="24"/>
      <c r="Q27" s="24"/>
      <c r="R27" s="24"/>
      <c r="S27" s="24"/>
      <c r="T27" s="24"/>
      <c r="U27" s="24"/>
      <c r="V27" s="24"/>
    </row>
    <row r="28" spans="1:22">
      <c r="A28" s="91">
        <v>20505</v>
      </c>
      <c r="B28" s="22">
        <v>205</v>
      </c>
      <c r="C28" s="91">
        <v>205</v>
      </c>
      <c r="D28" s="21"/>
      <c r="E28" s="102"/>
      <c r="F28" s="23" t="s">
        <v>169</v>
      </c>
      <c r="G28" s="22"/>
      <c r="H28" s="24">
        <v>4794.72</v>
      </c>
      <c r="I28" s="24">
        <v>4794.72</v>
      </c>
      <c r="J28" s="24">
        <v>4218.24</v>
      </c>
      <c r="K28" s="24">
        <v>486.27</v>
      </c>
      <c r="L28" s="24">
        <v>90.21</v>
      </c>
      <c r="M28" s="24"/>
      <c r="N28" s="24"/>
      <c r="O28" s="24"/>
      <c r="P28" s="24"/>
      <c r="Q28" s="24"/>
      <c r="R28" s="24"/>
      <c r="S28" s="24"/>
      <c r="T28" s="24"/>
      <c r="U28" s="24"/>
      <c r="V28" s="24"/>
    </row>
    <row r="29" spans="1:22">
      <c r="A29" s="91">
        <v>20505</v>
      </c>
      <c r="B29" s="22">
        <v>20502</v>
      </c>
      <c r="C29" s="91">
        <v>205</v>
      </c>
      <c r="D29" s="21" t="s">
        <v>96</v>
      </c>
      <c r="E29" s="102"/>
      <c r="F29" s="23" t="s">
        <v>171</v>
      </c>
      <c r="G29" s="22"/>
      <c r="H29" s="24">
        <v>4794.72</v>
      </c>
      <c r="I29" s="24">
        <v>4794.72</v>
      </c>
      <c r="J29" s="24">
        <v>4218.24</v>
      </c>
      <c r="K29" s="24">
        <v>486.27</v>
      </c>
      <c r="L29" s="24">
        <v>90.21</v>
      </c>
      <c r="M29" s="24"/>
      <c r="N29" s="24"/>
      <c r="O29" s="24"/>
      <c r="P29" s="24"/>
      <c r="Q29" s="24"/>
      <c r="R29" s="24"/>
      <c r="S29" s="24"/>
      <c r="T29" s="24"/>
      <c r="U29" s="24"/>
      <c r="V29" s="24"/>
    </row>
    <row r="30" spans="1:22">
      <c r="A30" s="91">
        <v>20505</v>
      </c>
      <c r="B30" s="22">
        <v>2050204</v>
      </c>
      <c r="C30" s="91">
        <v>205</v>
      </c>
      <c r="D30" s="21" t="s">
        <v>96</v>
      </c>
      <c r="E30" s="102" t="s">
        <v>104</v>
      </c>
      <c r="F30" s="23" t="s">
        <v>105</v>
      </c>
      <c r="G30" s="22">
        <v>0</v>
      </c>
      <c r="H30" s="24">
        <v>4794.72</v>
      </c>
      <c r="I30" s="24">
        <v>4794.72</v>
      </c>
      <c r="J30" s="24">
        <v>4218.24</v>
      </c>
      <c r="K30" s="24">
        <v>486.27</v>
      </c>
      <c r="L30" s="24">
        <v>90.21</v>
      </c>
      <c r="M30" s="24"/>
      <c r="N30" s="24"/>
      <c r="O30" s="24"/>
      <c r="P30" s="24"/>
      <c r="Q30" s="24"/>
      <c r="R30" s="24"/>
      <c r="S30" s="24"/>
      <c r="T30" s="24"/>
      <c r="U30" s="24"/>
      <c r="V30" s="24"/>
    </row>
    <row r="31" spans="1:22">
      <c r="A31" s="91">
        <v>20506</v>
      </c>
      <c r="B31" s="22" t="s">
        <v>82</v>
      </c>
      <c r="C31" s="91"/>
      <c r="D31" s="21"/>
      <c r="E31" s="102"/>
      <c r="F31" s="23"/>
      <c r="G31" s="22"/>
      <c r="H31" s="24">
        <v>1959.24</v>
      </c>
      <c r="I31" s="24">
        <v>1959.24</v>
      </c>
      <c r="J31" s="24">
        <v>1718.75</v>
      </c>
      <c r="K31" s="24">
        <v>199.91</v>
      </c>
      <c r="L31" s="24">
        <v>40.58</v>
      </c>
      <c r="M31" s="24"/>
      <c r="N31" s="24"/>
      <c r="O31" s="24"/>
      <c r="P31" s="24"/>
      <c r="Q31" s="24"/>
      <c r="R31" s="24"/>
      <c r="S31" s="24"/>
      <c r="T31" s="24"/>
      <c r="U31" s="24"/>
      <c r="V31" s="24"/>
    </row>
    <row r="32" spans="1:22">
      <c r="A32" s="91">
        <v>20506</v>
      </c>
      <c r="B32" s="22">
        <v>205</v>
      </c>
      <c r="C32" s="91">
        <v>205</v>
      </c>
      <c r="D32" s="21"/>
      <c r="E32" s="102"/>
      <c r="F32" s="23" t="s">
        <v>169</v>
      </c>
      <c r="G32" s="22"/>
      <c r="H32" s="24">
        <v>1959.24</v>
      </c>
      <c r="I32" s="24">
        <v>1959.24</v>
      </c>
      <c r="J32" s="24">
        <v>1718.75</v>
      </c>
      <c r="K32" s="24">
        <v>199.91</v>
      </c>
      <c r="L32" s="24">
        <v>40.58</v>
      </c>
      <c r="M32" s="24"/>
      <c r="N32" s="24"/>
      <c r="O32" s="24"/>
      <c r="P32" s="24"/>
      <c r="Q32" s="24"/>
      <c r="R32" s="24"/>
      <c r="S32" s="24"/>
      <c r="T32" s="24"/>
      <c r="U32" s="24"/>
      <c r="V32" s="24"/>
    </row>
    <row r="33" spans="1:22">
      <c r="A33" s="91">
        <v>20506</v>
      </c>
      <c r="B33" s="22">
        <v>20502</v>
      </c>
      <c r="C33" s="91">
        <v>205</v>
      </c>
      <c r="D33" s="21" t="s">
        <v>96</v>
      </c>
      <c r="E33" s="102"/>
      <c r="F33" s="23" t="s">
        <v>171</v>
      </c>
      <c r="G33" s="22"/>
      <c r="H33" s="24">
        <v>1959.24</v>
      </c>
      <c r="I33" s="24">
        <v>1959.24</v>
      </c>
      <c r="J33" s="24">
        <v>1718.75</v>
      </c>
      <c r="K33" s="24">
        <v>199.91</v>
      </c>
      <c r="L33" s="24">
        <v>40.58</v>
      </c>
      <c r="M33" s="24"/>
      <c r="N33" s="24"/>
      <c r="O33" s="24"/>
      <c r="P33" s="24"/>
      <c r="Q33" s="24"/>
      <c r="R33" s="24"/>
      <c r="S33" s="24"/>
      <c r="T33" s="24"/>
      <c r="U33" s="24"/>
      <c r="V33" s="24"/>
    </row>
    <row r="34" spans="1:22">
      <c r="A34" s="91">
        <v>20506</v>
      </c>
      <c r="B34" s="22">
        <v>2050204</v>
      </c>
      <c r="C34" s="91">
        <v>205</v>
      </c>
      <c r="D34" s="21" t="s">
        <v>96</v>
      </c>
      <c r="E34" s="102" t="s">
        <v>104</v>
      </c>
      <c r="F34" s="23" t="s">
        <v>105</v>
      </c>
      <c r="G34" s="22">
        <v>0</v>
      </c>
      <c r="H34" s="24">
        <v>1959.24</v>
      </c>
      <c r="I34" s="24">
        <v>1959.24</v>
      </c>
      <c r="J34" s="24">
        <v>1718.75</v>
      </c>
      <c r="K34" s="24">
        <v>199.91</v>
      </c>
      <c r="L34" s="24">
        <v>40.58</v>
      </c>
      <c r="M34" s="24"/>
      <c r="N34" s="24"/>
      <c r="O34" s="24"/>
      <c r="P34" s="24"/>
      <c r="Q34" s="24"/>
      <c r="R34" s="24"/>
      <c r="S34" s="24"/>
      <c r="T34" s="24"/>
      <c r="U34" s="24"/>
      <c r="V34" s="24"/>
    </row>
    <row r="35" spans="1:22">
      <c r="A35" s="91">
        <v>20507</v>
      </c>
      <c r="B35" s="22" t="s">
        <v>82</v>
      </c>
      <c r="C35" s="91"/>
      <c r="D35" s="21"/>
      <c r="E35" s="102"/>
      <c r="F35" s="23"/>
      <c r="G35" s="22"/>
      <c r="H35" s="24">
        <v>3307.64</v>
      </c>
      <c r="I35" s="24">
        <v>3307.64</v>
      </c>
      <c r="J35" s="24">
        <v>2828.59</v>
      </c>
      <c r="K35" s="24">
        <v>411.94</v>
      </c>
      <c r="L35" s="24">
        <v>67.11</v>
      </c>
      <c r="M35" s="24"/>
      <c r="N35" s="24"/>
      <c r="O35" s="24"/>
      <c r="P35" s="24"/>
      <c r="Q35" s="24"/>
      <c r="R35" s="24"/>
      <c r="S35" s="24"/>
      <c r="T35" s="24"/>
      <c r="U35" s="24"/>
      <c r="V35" s="24"/>
    </row>
    <row r="36" spans="1:22">
      <c r="A36" s="91">
        <v>20507</v>
      </c>
      <c r="B36" s="22">
        <v>205</v>
      </c>
      <c r="C36" s="91">
        <v>205</v>
      </c>
      <c r="D36" s="21"/>
      <c r="E36" s="102"/>
      <c r="F36" s="23" t="s">
        <v>169</v>
      </c>
      <c r="G36" s="22"/>
      <c r="H36" s="24">
        <v>3307.64</v>
      </c>
      <c r="I36" s="24">
        <v>3307.64</v>
      </c>
      <c r="J36" s="24">
        <v>2828.59</v>
      </c>
      <c r="K36" s="24">
        <v>411.94</v>
      </c>
      <c r="L36" s="24">
        <v>67.11</v>
      </c>
      <c r="M36" s="24"/>
      <c r="N36" s="24"/>
      <c r="O36" s="24"/>
      <c r="P36" s="24"/>
      <c r="Q36" s="24"/>
      <c r="R36" s="24"/>
      <c r="S36" s="24"/>
      <c r="T36" s="24"/>
      <c r="U36" s="24"/>
      <c r="V36" s="24"/>
    </row>
    <row r="37" spans="1:22">
      <c r="A37" s="91">
        <v>20507</v>
      </c>
      <c r="B37" s="22">
        <v>20502</v>
      </c>
      <c r="C37" s="91">
        <v>205</v>
      </c>
      <c r="D37" s="21" t="s">
        <v>96</v>
      </c>
      <c r="E37" s="102"/>
      <c r="F37" s="23" t="s">
        <v>171</v>
      </c>
      <c r="G37" s="22"/>
      <c r="H37" s="24">
        <v>3307.64</v>
      </c>
      <c r="I37" s="24">
        <v>3307.64</v>
      </c>
      <c r="J37" s="24">
        <v>2828.59</v>
      </c>
      <c r="K37" s="24">
        <v>411.94</v>
      </c>
      <c r="L37" s="24">
        <v>67.11</v>
      </c>
      <c r="M37" s="24"/>
      <c r="N37" s="24"/>
      <c r="O37" s="24"/>
      <c r="P37" s="24"/>
      <c r="Q37" s="24"/>
      <c r="R37" s="24"/>
      <c r="S37" s="24"/>
      <c r="T37" s="24"/>
      <c r="U37" s="24"/>
      <c r="V37" s="24"/>
    </row>
    <row r="38" spans="1:22">
      <c r="A38" s="91">
        <v>20507</v>
      </c>
      <c r="B38" s="22">
        <v>2050204</v>
      </c>
      <c r="C38" s="91">
        <v>205</v>
      </c>
      <c r="D38" s="21" t="s">
        <v>96</v>
      </c>
      <c r="E38" s="102" t="s">
        <v>104</v>
      </c>
      <c r="F38" s="23" t="s">
        <v>105</v>
      </c>
      <c r="G38" s="22">
        <v>0</v>
      </c>
      <c r="H38" s="24">
        <v>3307.64</v>
      </c>
      <c r="I38" s="24">
        <v>3307.64</v>
      </c>
      <c r="J38" s="24">
        <v>2828.59</v>
      </c>
      <c r="K38" s="24">
        <v>411.94</v>
      </c>
      <c r="L38" s="24">
        <v>67.11</v>
      </c>
      <c r="M38" s="24"/>
      <c r="N38" s="24"/>
      <c r="O38" s="24"/>
      <c r="P38" s="24"/>
      <c r="Q38" s="24"/>
      <c r="R38" s="24"/>
      <c r="S38" s="24"/>
      <c r="T38" s="24"/>
      <c r="U38" s="24"/>
      <c r="V38" s="24"/>
    </row>
    <row r="39" spans="1:22">
      <c r="A39" s="91">
        <v>20508</v>
      </c>
      <c r="B39" s="22" t="s">
        <v>82</v>
      </c>
      <c r="C39" s="91"/>
      <c r="D39" s="21"/>
      <c r="E39" s="102"/>
      <c r="F39" s="23"/>
      <c r="G39" s="22"/>
      <c r="H39" s="24">
        <v>3665.79</v>
      </c>
      <c r="I39" s="24">
        <v>3665.79</v>
      </c>
      <c r="J39" s="24">
        <v>3224.19</v>
      </c>
      <c r="K39" s="24">
        <v>381.84</v>
      </c>
      <c r="L39" s="24">
        <v>59.76</v>
      </c>
      <c r="M39" s="24"/>
      <c r="N39" s="24"/>
      <c r="O39" s="24"/>
      <c r="P39" s="24"/>
      <c r="Q39" s="24"/>
      <c r="R39" s="24"/>
      <c r="S39" s="24"/>
      <c r="T39" s="24"/>
      <c r="U39" s="24"/>
      <c r="V39" s="24"/>
    </row>
    <row r="40" spans="1:22">
      <c r="A40" s="91">
        <v>20508</v>
      </c>
      <c r="B40" s="22">
        <v>205</v>
      </c>
      <c r="C40" s="91">
        <v>205</v>
      </c>
      <c r="D40" s="21"/>
      <c r="E40" s="102"/>
      <c r="F40" s="23" t="s">
        <v>169</v>
      </c>
      <c r="G40" s="22"/>
      <c r="H40" s="24">
        <v>3665.79</v>
      </c>
      <c r="I40" s="24">
        <v>3665.79</v>
      </c>
      <c r="J40" s="24">
        <v>3224.19</v>
      </c>
      <c r="K40" s="24">
        <v>381.84</v>
      </c>
      <c r="L40" s="24">
        <v>59.76</v>
      </c>
      <c r="M40" s="24"/>
      <c r="N40" s="24"/>
      <c r="O40" s="24"/>
      <c r="P40" s="24"/>
      <c r="Q40" s="24"/>
      <c r="R40" s="24"/>
      <c r="S40" s="24"/>
      <c r="T40" s="24"/>
      <c r="U40" s="24"/>
      <c r="V40" s="24"/>
    </row>
    <row r="41" spans="1:22">
      <c r="A41" s="91">
        <v>20508</v>
      </c>
      <c r="B41" s="22">
        <v>20502</v>
      </c>
      <c r="C41" s="91">
        <v>205</v>
      </c>
      <c r="D41" s="21" t="s">
        <v>96</v>
      </c>
      <c r="E41" s="102"/>
      <c r="F41" s="23" t="s">
        <v>171</v>
      </c>
      <c r="G41" s="22"/>
      <c r="H41" s="24">
        <v>3665.79</v>
      </c>
      <c r="I41" s="24">
        <v>3665.79</v>
      </c>
      <c r="J41" s="24">
        <v>3224.19</v>
      </c>
      <c r="K41" s="24">
        <v>381.84</v>
      </c>
      <c r="L41" s="24">
        <v>59.76</v>
      </c>
      <c r="M41" s="24"/>
      <c r="N41" s="24"/>
      <c r="O41" s="24"/>
      <c r="P41" s="24"/>
      <c r="Q41" s="24"/>
      <c r="R41" s="24"/>
      <c r="S41" s="24"/>
      <c r="T41" s="24"/>
      <c r="U41" s="24"/>
      <c r="V41" s="24"/>
    </row>
    <row r="42" spans="1:22">
      <c r="A42" s="91">
        <v>20508</v>
      </c>
      <c r="B42" s="22">
        <v>2050204</v>
      </c>
      <c r="C42" s="91">
        <v>205</v>
      </c>
      <c r="D42" s="21" t="s">
        <v>96</v>
      </c>
      <c r="E42" s="102" t="s">
        <v>104</v>
      </c>
      <c r="F42" s="23" t="s">
        <v>105</v>
      </c>
      <c r="G42" s="22">
        <v>0</v>
      </c>
      <c r="H42" s="24">
        <v>3665.79</v>
      </c>
      <c r="I42" s="24">
        <v>3665.79</v>
      </c>
      <c r="J42" s="24">
        <v>3224.19</v>
      </c>
      <c r="K42" s="24">
        <v>381.84</v>
      </c>
      <c r="L42" s="24">
        <v>59.76</v>
      </c>
      <c r="M42" s="24"/>
      <c r="N42" s="24"/>
      <c r="O42" s="24"/>
      <c r="P42" s="24"/>
      <c r="Q42" s="24"/>
      <c r="R42" s="24"/>
      <c r="S42" s="24"/>
      <c r="T42" s="24"/>
      <c r="U42" s="24"/>
      <c r="V42" s="24"/>
    </row>
    <row r="43" spans="1:22">
      <c r="A43" s="91">
        <v>20509</v>
      </c>
      <c r="B43" s="22" t="s">
        <v>82</v>
      </c>
      <c r="C43" s="91"/>
      <c r="D43" s="21"/>
      <c r="E43" s="102"/>
      <c r="F43" s="23"/>
      <c r="G43" s="22"/>
      <c r="H43" s="24">
        <v>1983.22</v>
      </c>
      <c r="I43" s="24">
        <v>1983.22</v>
      </c>
      <c r="J43" s="24">
        <v>1731.78</v>
      </c>
      <c r="K43" s="24">
        <v>211.12</v>
      </c>
      <c r="L43" s="24">
        <v>40.32</v>
      </c>
      <c r="M43" s="24"/>
      <c r="N43" s="24"/>
      <c r="O43" s="24"/>
      <c r="P43" s="24"/>
      <c r="Q43" s="24"/>
      <c r="R43" s="24"/>
      <c r="S43" s="24"/>
      <c r="T43" s="24"/>
      <c r="U43" s="24"/>
      <c r="V43" s="24"/>
    </row>
    <row r="44" spans="1:22">
      <c r="A44" s="91">
        <v>20509</v>
      </c>
      <c r="B44" s="22">
        <v>205</v>
      </c>
      <c r="C44" s="91">
        <v>205</v>
      </c>
      <c r="D44" s="21"/>
      <c r="E44" s="102"/>
      <c r="F44" s="23" t="s">
        <v>169</v>
      </c>
      <c r="G44" s="22"/>
      <c r="H44" s="24">
        <v>1983.22</v>
      </c>
      <c r="I44" s="24">
        <v>1983.22</v>
      </c>
      <c r="J44" s="24">
        <v>1731.78</v>
      </c>
      <c r="K44" s="24">
        <v>211.12</v>
      </c>
      <c r="L44" s="24">
        <v>40.32</v>
      </c>
      <c r="M44" s="24"/>
      <c r="N44" s="24"/>
      <c r="O44" s="24"/>
      <c r="P44" s="24"/>
      <c r="Q44" s="24"/>
      <c r="R44" s="24"/>
      <c r="S44" s="24"/>
      <c r="T44" s="24"/>
      <c r="U44" s="24"/>
      <c r="V44" s="24"/>
    </row>
    <row r="45" spans="1:22">
      <c r="A45" s="91">
        <v>20509</v>
      </c>
      <c r="B45" s="22">
        <v>20502</v>
      </c>
      <c r="C45" s="91">
        <v>205</v>
      </c>
      <c r="D45" s="21" t="s">
        <v>96</v>
      </c>
      <c r="E45" s="102"/>
      <c r="F45" s="23" t="s">
        <v>171</v>
      </c>
      <c r="G45" s="22"/>
      <c r="H45" s="24">
        <v>1983.22</v>
      </c>
      <c r="I45" s="24">
        <v>1983.22</v>
      </c>
      <c r="J45" s="24">
        <v>1731.78</v>
      </c>
      <c r="K45" s="24">
        <v>211.12</v>
      </c>
      <c r="L45" s="24">
        <v>40.32</v>
      </c>
      <c r="M45" s="24"/>
      <c r="N45" s="24"/>
      <c r="O45" s="24"/>
      <c r="P45" s="24"/>
      <c r="Q45" s="24"/>
      <c r="R45" s="24"/>
      <c r="S45" s="24"/>
      <c r="T45" s="24"/>
      <c r="U45" s="24"/>
      <c r="V45" s="24"/>
    </row>
    <row r="46" spans="1:22">
      <c r="A46" s="91">
        <v>20509</v>
      </c>
      <c r="B46" s="22">
        <v>2050204</v>
      </c>
      <c r="C46" s="91">
        <v>205</v>
      </c>
      <c r="D46" s="21" t="s">
        <v>96</v>
      </c>
      <c r="E46" s="102" t="s">
        <v>104</v>
      </c>
      <c r="F46" s="23" t="s">
        <v>105</v>
      </c>
      <c r="G46" s="22">
        <v>0</v>
      </c>
      <c r="H46" s="24">
        <v>1983.22</v>
      </c>
      <c r="I46" s="24">
        <v>1983.22</v>
      </c>
      <c r="J46" s="24">
        <v>1731.78</v>
      </c>
      <c r="K46" s="24">
        <v>211.12</v>
      </c>
      <c r="L46" s="24">
        <v>40.32</v>
      </c>
      <c r="M46" s="24"/>
      <c r="N46" s="24"/>
      <c r="O46" s="24"/>
      <c r="P46" s="24"/>
      <c r="Q46" s="24"/>
      <c r="R46" s="24"/>
      <c r="S46" s="24"/>
      <c r="T46" s="24"/>
      <c r="U46" s="24"/>
      <c r="V46" s="24"/>
    </row>
    <row r="47" spans="1:22">
      <c r="A47" s="91">
        <v>20510</v>
      </c>
      <c r="B47" s="22" t="s">
        <v>82</v>
      </c>
      <c r="C47" s="91"/>
      <c r="D47" s="21"/>
      <c r="E47" s="102"/>
      <c r="F47" s="23"/>
      <c r="G47" s="22"/>
      <c r="H47" s="24">
        <v>2109.3200000000002</v>
      </c>
      <c r="I47" s="24">
        <v>2109.3200000000002</v>
      </c>
      <c r="J47" s="24">
        <v>1854.31</v>
      </c>
      <c r="K47" s="24">
        <v>218.7</v>
      </c>
      <c r="L47" s="24">
        <v>36.31</v>
      </c>
      <c r="M47" s="24"/>
      <c r="N47" s="24"/>
      <c r="O47" s="24"/>
      <c r="P47" s="24"/>
      <c r="Q47" s="24"/>
      <c r="R47" s="24"/>
      <c r="S47" s="24"/>
      <c r="T47" s="24"/>
      <c r="U47" s="24"/>
      <c r="V47" s="24"/>
    </row>
    <row r="48" spans="1:22">
      <c r="A48" s="91">
        <v>20510</v>
      </c>
      <c r="B48" s="22">
        <v>205</v>
      </c>
      <c r="C48" s="91">
        <v>205</v>
      </c>
      <c r="D48" s="21"/>
      <c r="E48" s="102"/>
      <c r="F48" s="23" t="s">
        <v>169</v>
      </c>
      <c r="G48" s="22"/>
      <c r="H48" s="24">
        <v>2109.3200000000002</v>
      </c>
      <c r="I48" s="24">
        <v>2109.3200000000002</v>
      </c>
      <c r="J48" s="24">
        <v>1854.31</v>
      </c>
      <c r="K48" s="24">
        <v>218.7</v>
      </c>
      <c r="L48" s="24">
        <v>36.31</v>
      </c>
      <c r="M48" s="24"/>
      <c r="N48" s="24"/>
      <c r="O48" s="24"/>
      <c r="P48" s="24"/>
      <c r="Q48" s="24"/>
      <c r="R48" s="24"/>
      <c r="S48" s="24"/>
      <c r="T48" s="24"/>
      <c r="U48" s="24"/>
      <c r="V48" s="24"/>
    </row>
    <row r="49" spans="1:22">
      <c r="A49" s="91">
        <v>20510</v>
      </c>
      <c r="B49" s="22">
        <v>20502</v>
      </c>
      <c r="C49" s="91">
        <v>205</v>
      </c>
      <c r="D49" s="21" t="s">
        <v>96</v>
      </c>
      <c r="E49" s="102"/>
      <c r="F49" s="23" t="s">
        <v>171</v>
      </c>
      <c r="G49" s="22"/>
      <c r="H49" s="24">
        <v>2109.3200000000002</v>
      </c>
      <c r="I49" s="24">
        <v>2109.3200000000002</v>
      </c>
      <c r="J49" s="24">
        <v>1854.31</v>
      </c>
      <c r="K49" s="24">
        <v>218.7</v>
      </c>
      <c r="L49" s="24">
        <v>36.31</v>
      </c>
      <c r="M49" s="24"/>
      <c r="N49" s="24"/>
      <c r="O49" s="24"/>
      <c r="P49" s="24"/>
      <c r="Q49" s="24"/>
      <c r="R49" s="24"/>
      <c r="S49" s="24"/>
      <c r="T49" s="24"/>
      <c r="U49" s="24"/>
      <c r="V49" s="24"/>
    </row>
    <row r="50" spans="1:22">
      <c r="A50" s="91">
        <v>20510</v>
      </c>
      <c r="B50" s="22">
        <v>2050204</v>
      </c>
      <c r="C50" s="91">
        <v>205</v>
      </c>
      <c r="D50" s="21" t="s">
        <v>96</v>
      </c>
      <c r="E50" s="102" t="s">
        <v>104</v>
      </c>
      <c r="F50" s="23" t="s">
        <v>105</v>
      </c>
      <c r="G50" s="22">
        <v>0</v>
      </c>
      <c r="H50" s="24">
        <v>2109.3200000000002</v>
      </c>
      <c r="I50" s="24">
        <v>2109.3200000000002</v>
      </c>
      <c r="J50" s="24">
        <v>1854.31</v>
      </c>
      <c r="K50" s="24">
        <v>218.7</v>
      </c>
      <c r="L50" s="24">
        <v>36.31</v>
      </c>
      <c r="M50" s="24"/>
      <c r="N50" s="24"/>
      <c r="O50" s="24"/>
      <c r="P50" s="24"/>
      <c r="Q50" s="24"/>
      <c r="R50" s="24"/>
      <c r="S50" s="24"/>
      <c r="T50" s="24"/>
      <c r="U50" s="24"/>
      <c r="V50" s="24"/>
    </row>
    <row r="51" spans="1:22">
      <c r="A51" s="91">
        <v>20511</v>
      </c>
      <c r="B51" s="22" t="s">
        <v>82</v>
      </c>
      <c r="C51" s="91"/>
      <c r="D51" s="21"/>
      <c r="E51" s="102"/>
      <c r="F51" s="23"/>
      <c r="G51" s="22"/>
      <c r="H51" s="24">
        <v>1904.43</v>
      </c>
      <c r="I51" s="24">
        <v>1904.43</v>
      </c>
      <c r="J51" s="24">
        <v>1644.5</v>
      </c>
      <c r="K51" s="24">
        <v>239.56</v>
      </c>
      <c r="L51" s="24">
        <v>20.37</v>
      </c>
      <c r="M51" s="24"/>
      <c r="N51" s="24"/>
      <c r="O51" s="24"/>
      <c r="P51" s="24"/>
      <c r="Q51" s="24"/>
      <c r="R51" s="24"/>
      <c r="S51" s="24"/>
      <c r="T51" s="24"/>
      <c r="U51" s="24"/>
      <c r="V51" s="24"/>
    </row>
    <row r="52" spans="1:22">
      <c r="A52" s="91">
        <v>20511</v>
      </c>
      <c r="B52" s="22">
        <v>205</v>
      </c>
      <c r="C52" s="91">
        <v>205</v>
      </c>
      <c r="D52" s="21"/>
      <c r="E52" s="102"/>
      <c r="F52" s="23" t="s">
        <v>169</v>
      </c>
      <c r="G52" s="22"/>
      <c r="H52" s="24">
        <v>1904.43</v>
      </c>
      <c r="I52" s="24">
        <v>1904.43</v>
      </c>
      <c r="J52" s="24">
        <v>1644.5</v>
      </c>
      <c r="K52" s="24">
        <v>239.56</v>
      </c>
      <c r="L52" s="24">
        <v>20.37</v>
      </c>
      <c r="M52" s="24"/>
      <c r="N52" s="24"/>
      <c r="O52" s="24"/>
      <c r="P52" s="24"/>
      <c r="Q52" s="24"/>
      <c r="R52" s="24"/>
      <c r="S52" s="24"/>
      <c r="T52" s="24"/>
      <c r="U52" s="24"/>
      <c r="V52" s="24"/>
    </row>
    <row r="53" spans="1:22">
      <c r="A53" s="91">
        <v>20511</v>
      </c>
      <c r="B53" s="22">
        <v>20502</v>
      </c>
      <c r="C53" s="91">
        <v>205</v>
      </c>
      <c r="D53" s="21" t="s">
        <v>96</v>
      </c>
      <c r="E53" s="102"/>
      <c r="F53" s="23" t="s">
        <v>171</v>
      </c>
      <c r="G53" s="22"/>
      <c r="H53" s="24">
        <v>1904.43</v>
      </c>
      <c r="I53" s="24">
        <v>1904.43</v>
      </c>
      <c r="J53" s="24">
        <v>1644.5</v>
      </c>
      <c r="K53" s="24">
        <v>239.56</v>
      </c>
      <c r="L53" s="24">
        <v>20.37</v>
      </c>
      <c r="M53" s="24"/>
      <c r="N53" s="24"/>
      <c r="O53" s="24"/>
      <c r="P53" s="24"/>
      <c r="Q53" s="24"/>
      <c r="R53" s="24"/>
      <c r="S53" s="24"/>
      <c r="T53" s="24"/>
      <c r="U53" s="24"/>
      <c r="V53" s="24"/>
    </row>
    <row r="54" spans="1:22">
      <c r="A54" s="91">
        <v>20511</v>
      </c>
      <c r="B54" s="22">
        <v>2050204</v>
      </c>
      <c r="C54" s="91">
        <v>205</v>
      </c>
      <c r="D54" s="21" t="s">
        <v>96</v>
      </c>
      <c r="E54" s="102" t="s">
        <v>104</v>
      </c>
      <c r="F54" s="23" t="s">
        <v>105</v>
      </c>
      <c r="G54" s="22">
        <v>0</v>
      </c>
      <c r="H54" s="24">
        <v>1904.43</v>
      </c>
      <c r="I54" s="24">
        <v>1904.43</v>
      </c>
      <c r="J54" s="24">
        <v>1644.5</v>
      </c>
      <c r="K54" s="24">
        <v>239.56</v>
      </c>
      <c r="L54" s="24">
        <v>20.37</v>
      </c>
      <c r="M54" s="24"/>
      <c r="N54" s="24"/>
      <c r="O54" s="24"/>
      <c r="P54" s="24"/>
      <c r="Q54" s="24"/>
      <c r="R54" s="24"/>
      <c r="S54" s="24"/>
      <c r="T54" s="24"/>
      <c r="U54" s="24"/>
      <c r="V54" s="24"/>
    </row>
    <row r="55" spans="1:22">
      <c r="A55" s="99">
        <v>20512</v>
      </c>
      <c r="B55" s="100" t="s">
        <v>82</v>
      </c>
      <c r="C55" s="99"/>
      <c r="D55" s="101"/>
      <c r="E55" s="99"/>
      <c r="F55" s="23"/>
      <c r="G55" s="22"/>
      <c r="H55" s="24">
        <v>4302.57</v>
      </c>
      <c r="I55" s="24">
        <v>4252.57</v>
      </c>
      <c r="J55" s="24">
        <v>3598.46</v>
      </c>
      <c r="K55" s="24">
        <v>606.11</v>
      </c>
      <c r="L55" s="24">
        <v>48</v>
      </c>
      <c r="M55" s="24">
        <v>50</v>
      </c>
      <c r="N55" s="24">
        <v>50</v>
      </c>
      <c r="O55" s="24"/>
      <c r="P55" s="24"/>
      <c r="Q55" s="24"/>
      <c r="R55" s="24"/>
      <c r="S55" s="24"/>
      <c r="T55" s="24"/>
      <c r="U55" s="24"/>
      <c r="V55" s="24"/>
    </row>
    <row r="56" spans="1:22">
      <c r="A56" s="90">
        <v>20512</v>
      </c>
      <c r="B56" s="89">
        <v>205</v>
      </c>
      <c r="C56" s="90">
        <v>205</v>
      </c>
      <c r="D56" s="19"/>
      <c r="E56" s="90"/>
      <c r="F56" s="23" t="s">
        <v>169</v>
      </c>
      <c r="G56" s="22"/>
      <c r="H56" s="24">
        <v>4302.57</v>
      </c>
      <c r="I56" s="24">
        <v>4252.57</v>
      </c>
      <c r="J56" s="24">
        <v>3598.46</v>
      </c>
      <c r="K56" s="24">
        <v>606.11</v>
      </c>
      <c r="L56" s="24">
        <v>48</v>
      </c>
      <c r="M56" s="24">
        <v>50</v>
      </c>
      <c r="N56" s="24">
        <v>50</v>
      </c>
      <c r="O56" s="24"/>
      <c r="P56" s="24"/>
      <c r="Q56" s="24"/>
      <c r="R56" s="24"/>
      <c r="S56" s="24"/>
      <c r="T56" s="24"/>
      <c r="U56" s="24"/>
      <c r="V56" s="24"/>
    </row>
    <row r="57" spans="1:22">
      <c r="A57" s="91">
        <v>20512</v>
      </c>
      <c r="B57" s="22">
        <v>20502</v>
      </c>
      <c r="C57" s="91">
        <v>205</v>
      </c>
      <c r="D57" s="21" t="s">
        <v>96</v>
      </c>
      <c r="E57" s="102"/>
      <c r="F57" s="23" t="s">
        <v>171</v>
      </c>
      <c r="G57" s="22"/>
      <c r="H57" s="24">
        <v>48</v>
      </c>
      <c r="I57" s="24">
        <v>48</v>
      </c>
      <c r="J57" s="24">
        <v>0</v>
      </c>
      <c r="K57" s="24">
        <v>0</v>
      </c>
      <c r="L57" s="24">
        <v>48</v>
      </c>
      <c r="M57" s="24"/>
      <c r="N57" s="24"/>
      <c r="O57" s="24"/>
      <c r="P57" s="24"/>
      <c r="Q57" s="24"/>
      <c r="R57" s="24"/>
      <c r="S57" s="24"/>
      <c r="T57" s="24"/>
      <c r="U57" s="24"/>
      <c r="V57" s="24"/>
    </row>
    <row r="58" spans="1:22">
      <c r="A58" s="91">
        <v>20512</v>
      </c>
      <c r="B58" s="22">
        <v>2050204</v>
      </c>
      <c r="C58" s="91">
        <v>205</v>
      </c>
      <c r="D58" s="21" t="s">
        <v>96</v>
      </c>
      <c r="E58" s="102" t="s">
        <v>104</v>
      </c>
      <c r="F58" s="23" t="s">
        <v>105</v>
      </c>
      <c r="G58" s="22">
        <v>0</v>
      </c>
      <c r="H58" s="24">
        <v>48</v>
      </c>
      <c r="I58" s="24">
        <v>48</v>
      </c>
      <c r="J58" s="24">
        <v>0</v>
      </c>
      <c r="K58" s="24">
        <v>0</v>
      </c>
      <c r="L58" s="24">
        <v>48</v>
      </c>
      <c r="M58" s="24"/>
      <c r="N58" s="24"/>
      <c r="O58" s="24"/>
      <c r="P58" s="24"/>
      <c r="Q58" s="24"/>
      <c r="R58" s="24"/>
      <c r="S58" s="24"/>
      <c r="T58" s="24"/>
      <c r="U58" s="24"/>
      <c r="V58" s="24"/>
    </row>
    <row r="59" spans="1:22">
      <c r="A59" s="99">
        <v>20512</v>
      </c>
      <c r="B59" s="100">
        <v>20503</v>
      </c>
      <c r="C59" s="99">
        <v>205</v>
      </c>
      <c r="D59" s="101" t="s">
        <v>102</v>
      </c>
      <c r="E59" s="99"/>
      <c r="F59" s="23" t="s">
        <v>172</v>
      </c>
      <c r="G59" s="22"/>
      <c r="H59" s="24">
        <v>4254.57</v>
      </c>
      <c r="I59" s="24">
        <v>4204.57</v>
      </c>
      <c r="J59" s="24">
        <v>3598.46</v>
      </c>
      <c r="K59" s="24">
        <v>606.11</v>
      </c>
      <c r="L59" s="24">
        <v>0</v>
      </c>
      <c r="M59" s="24">
        <v>50</v>
      </c>
      <c r="N59" s="24">
        <v>50</v>
      </c>
      <c r="O59" s="24"/>
      <c r="P59" s="24"/>
      <c r="Q59" s="24"/>
      <c r="R59" s="24"/>
      <c r="S59" s="24"/>
      <c r="T59" s="24"/>
      <c r="U59" s="24"/>
      <c r="V59" s="24"/>
    </row>
    <row r="60" spans="1:22">
      <c r="A60" s="90">
        <v>20512</v>
      </c>
      <c r="B60" s="89">
        <v>2050302</v>
      </c>
      <c r="C60" s="90">
        <v>205</v>
      </c>
      <c r="D60" s="19" t="s">
        <v>102</v>
      </c>
      <c r="E60" s="90" t="s">
        <v>96</v>
      </c>
      <c r="F60" s="23" t="s">
        <v>107</v>
      </c>
      <c r="G60" s="22">
        <v>0</v>
      </c>
      <c r="H60" s="24">
        <v>4254.57</v>
      </c>
      <c r="I60" s="24">
        <v>4204.57</v>
      </c>
      <c r="J60" s="24">
        <v>3598.46</v>
      </c>
      <c r="K60" s="24">
        <v>606.11</v>
      </c>
      <c r="L60" s="24">
        <v>0</v>
      </c>
      <c r="M60" s="24">
        <v>50</v>
      </c>
      <c r="N60" s="24">
        <v>50</v>
      </c>
      <c r="O60" s="24"/>
      <c r="P60" s="24"/>
      <c r="Q60" s="24"/>
      <c r="R60" s="24"/>
      <c r="S60" s="24"/>
      <c r="T60" s="24"/>
      <c r="U60" s="24"/>
      <c r="V60" s="24"/>
    </row>
    <row r="61" spans="1:22">
      <c r="A61" s="90">
        <v>20513</v>
      </c>
      <c r="B61" s="89" t="s">
        <v>82</v>
      </c>
      <c r="C61" s="90"/>
      <c r="D61" s="19"/>
      <c r="E61" s="90"/>
      <c r="F61" s="23"/>
      <c r="G61" s="22"/>
      <c r="H61" s="24">
        <v>1686.43</v>
      </c>
      <c r="I61" s="24">
        <v>1490.43</v>
      </c>
      <c r="J61" s="24">
        <v>1261.4000000000001</v>
      </c>
      <c r="K61" s="24">
        <v>189.66</v>
      </c>
      <c r="L61" s="24">
        <v>39.36</v>
      </c>
      <c r="M61" s="24">
        <v>196</v>
      </c>
      <c r="N61" s="24">
        <v>196</v>
      </c>
      <c r="O61" s="24"/>
      <c r="P61" s="24"/>
      <c r="Q61" s="24"/>
      <c r="R61" s="24"/>
      <c r="S61" s="24"/>
      <c r="T61" s="24"/>
      <c r="U61" s="24"/>
      <c r="V61" s="24"/>
    </row>
    <row r="62" spans="1:22">
      <c r="A62" s="90">
        <v>20513</v>
      </c>
      <c r="B62" s="89">
        <v>205</v>
      </c>
      <c r="C62" s="90">
        <v>205</v>
      </c>
      <c r="D62" s="19"/>
      <c r="E62" s="90"/>
      <c r="F62" s="23" t="s">
        <v>169</v>
      </c>
      <c r="G62" s="22"/>
      <c r="H62" s="24">
        <v>1686.43</v>
      </c>
      <c r="I62" s="24">
        <v>1490.43</v>
      </c>
      <c r="J62" s="24">
        <v>1261.4000000000001</v>
      </c>
      <c r="K62" s="24">
        <v>189.66</v>
      </c>
      <c r="L62" s="24">
        <v>39.36</v>
      </c>
      <c r="M62" s="24">
        <v>196</v>
      </c>
      <c r="N62" s="24">
        <v>196</v>
      </c>
      <c r="O62" s="24"/>
      <c r="P62" s="24"/>
      <c r="Q62" s="24"/>
      <c r="R62" s="24"/>
      <c r="S62" s="24"/>
      <c r="T62" s="24"/>
      <c r="U62" s="24"/>
      <c r="V62" s="24"/>
    </row>
    <row r="63" spans="1:22">
      <c r="A63" s="90">
        <v>20513</v>
      </c>
      <c r="B63" s="89">
        <v>20507</v>
      </c>
      <c r="C63" s="90">
        <v>205</v>
      </c>
      <c r="D63" s="19" t="s">
        <v>109</v>
      </c>
      <c r="E63" s="90"/>
      <c r="F63" s="23" t="s">
        <v>173</v>
      </c>
      <c r="G63" s="22"/>
      <c r="H63" s="24">
        <v>1686.43</v>
      </c>
      <c r="I63" s="24">
        <v>1490.43</v>
      </c>
      <c r="J63" s="24">
        <v>1261.4000000000001</v>
      </c>
      <c r="K63" s="24">
        <v>189.66</v>
      </c>
      <c r="L63" s="24">
        <v>39.36</v>
      </c>
      <c r="M63" s="24">
        <v>196</v>
      </c>
      <c r="N63" s="24">
        <v>196</v>
      </c>
      <c r="O63" s="24"/>
      <c r="P63" s="24"/>
      <c r="Q63" s="24"/>
      <c r="R63" s="24"/>
      <c r="S63" s="24"/>
      <c r="T63" s="24"/>
      <c r="U63" s="24"/>
      <c r="V63" s="24"/>
    </row>
    <row r="64" spans="1:22">
      <c r="A64" s="90">
        <v>20513</v>
      </c>
      <c r="B64" s="89">
        <v>2050701</v>
      </c>
      <c r="C64" s="90">
        <v>205</v>
      </c>
      <c r="D64" s="19" t="s">
        <v>109</v>
      </c>
      <c r="E64" s="90" t="s">
        <v>94</v>
      </c>
      <c r="F64" s="23" t="s">
        <v>110</v>
      </c>
      <c r="G64" s="22">
        <v>0</v>
      </c>
      <c r="H64" s="24">
        <v>1686.43</v>
      </c>
      <c r="I64" s="24">
        <v>1490.43</v>
      </c>
      <c r="J64" s="24">
        <v>1261.4000000000001</v>
      </c>
      <c r="K64" s="24">
        <v>189.66</v>
      </c>
      <c r="L64" s="24">
        <v>39.36</v>
      </c>
      <c r="M64" s="24">
        <v>196</v>
      </c>
      <c r="N64" s="24">
        <v>196</v>
      </c>
      <c r="O64" s="24"/>
      <c r="P64" s="24"/>
      <c r="Q64" s="24"/>
      <c r="R64" s="24"/>
      <c r="S64" s="24"/>
      <c r="T64" s="24"/>
      <c r="U64" s="24"/>
      <c r="V64" s="24"/>
    </row>
    <row r="65" spans="1:22">
      <c r="A65" s="91">
        <v>20514</v>
      </c>
      <c r="B65" s="22" t="s">
        <v>82</v>
      </c>
      <c r="C65" s="91"/>
      <c r="D65" s="21"/>
      <c r="E65" s="102"/>
      <c r="F65" s="23"/>
      <c r="G65" s="22"/>
      <c r="H65" s="24">
        <v>872.44</v>
      </c>
      <c r="I65" s="24">
        <v>872.44</v>
      </c>
      <c r="J65" s="24">
        <v>710.79</v>
      </c>
      <c r="K65" s="24">
        <v>112.1</v>
      </c>
      <c r="L65" s="24">
        <v>49.55</v>
      </c>
      <c r="M65" s="24"/>
      <c r="N65" s="24"/>
      <c r="O65" s="24"/>
      <c r="P65" s="24"/>
      <c r="Q65" s="24"/>
      <c r="R65" s="24"/>
      <c r="S65" s="24"/>
      <c r="T65" s="24"/>
      <c r="U65" s="24"/>
      <c r="V65" s="24"/>
    </row>
    <row r="66" spans="1:22">
      <c r="A66" s="91">
        <v>20514</v>
      </c>
      <c r="B66" s="22">
        <v>205</v>
      </c>
      <c r="C66" s="91">
        <v>205</v>
      </c>
      <c r="D66" s="21"/>
      <c r="E66" s="102"/>
      <c r="F66" s="23" t="s">
        <v>169</v>
      </c>
      <c r="G66" s="22"/>
      <c r="H66" s="24">
        <v>872.44</v>
      </c>
      <c r="I66" s="24">
        <v>872.44</v>
      </c>
      <c r="J66" s="24">
        <v>710.79</v>
      </c>
      <c r="K66" s="24">
        <v>112.1</v>
      </c>
      <c r="L66" s="24">
        <v>49.55</v>
      </c>
      <c r="M66" s="24"/>
      <c r="N66" s="24"/>
      <c r="O66" s="24"/>
      <c r="P66" s="24"/>
      <c r="Q66" s="24"/>
      <c r="R66" s="24"/>
      <c r="S66" s="24"/>
      <c r="T66" s="24"/>
      <c r="U66" s="24"/>
      <c r="V66" s="24"/>
    </row>
    <row r="67" spans="1:22">
      <c r="A67" s="91">
        <v>20514</v>
      </c>
      <c r="B67" s="22">
        <v>20508</v>
      </c>
      <c r="C67" s="91">
        <v>205</v>
      </c>
      <c r="D67" s="21" t="s">
        <v>111</v>
      </c>
      <c r="E67" s="102"/>
      <c r="F67" s="23" t="s">
        <v>174</v>
      </c>
      <c r="G67" s="22"/>
      <c r="H67" s="24">
        <v>872.44</v>
      </c>
      <c r="I67" s="24">
        <v>872.44</v>
      </c>
      <c r="J67" s="24">
        <v>710.79</v>
      </c>
      <c r="K67" s="24">
        <v>112.1</v>
      </c>
      <c r="L67" s="24">
        <v>49.55</v>
      </c>
      <c r="M67" s="24"/>
      <c r="N67" s="24"/>
      <c r="O67" s="24"/>
      <c r="P67" s="24"/>
      <c r="Q67" s="24"/>
      <c r="R67" s="24"/>
      <c r="S67" s="24"/>
      <c r="T67" s="24"/>
      <c r="U67" s="24"/>
      <c r="V67" s="24"/>
    </row>
    <row r="68" spans="1:22">
      <c r="A68" s="91">
        <v>20514</v>
      </c>
      <c r="B68" s="22">
        <v>2050801</v>
      </c>
      <c r="C68" s="91">
        <v>205</v>
      </c>
      <c r="D68" s="21" t="s">
        <v>111</v>
      </c>
      <c r="E68" s="102" t="s">
        <v>94</v>
      </c>
      <c r="F68" s="23" t="s">
        <v>112</v>
      </c>
      <c r="G68" s="22">
        <v>0</v>
      </c>
      <c r="H68" s="24">
        <v>872.44</v>
      </c>
      <c r="I68" s="24">
        <v>872.44</v>
      </c>
      <c r="J68" s="24">
        <v>710.79</v>
      </c>
      <c r="K68" s="24">
        <v>112.1</v>
      </c>
      <c r="L68" s="24">
        <v>49.55</v>
      </c>
      <c r="M68" s="24"/>
      <c r="N68" s="24"/>
      <c r="O68" s="24"/>
      <c r="P68" s="24"/>
      <c r="Q68" s="24"/>
      <c r="R68" s="24"/>
      <c r="S68" s="24"/>
      <c r="T68" s="24"/>
      <c r="U68" s="24"/>
      <c r="V68" s="24"/>
    </row>
    <row r="69" spans="1:22">
      <c r="A69" s="99">
        <v>20515</v>
      </c>
      <c r="B69" s="100" t="s">
        <v>82</v>
      </c>
      <c r="C69" s="99"/>
      <c r="D69" s="101"/>
      <c r="E69" s="99"/>
      <c r="F69" s="23"/>
      <c r="G69" s="22"/>
      <c r="H69" s="24">
        <v>493.25</v>
      </c>
      <c r="I69" s="24">
        <v>393.25</v>
      </c>
      <c r="J69" s="24">
        <v>172.32</v>
      </c>
      <c r="K69" s="24">
        <v>219.41</v>
      </c>
      <c r="L69" s="24">
        <v>1.51</v>
      </c>
      <c r="M69" s="24">
        <v>100</v>
      </c>
      <c r="N69" s="24">
        <v>100</v>
      </c>
      <c r="O69" s="24"/>
      <c r="P69" s="24"/>
      <c r="Q69" s="24"/>
      <c r="R69" s="24"/>
      <c r="S69" s="24"/>
      <c r="T69" s="24"/>
      <c r="U69" s="24"/>
      <c r="V69" s="24"/>
    </row>
    <row r="70" spans="1:22">
      <c r="A70" s="90">
        <v>20515</v>
      </c>
      <c r="B70" s="89">
        <v>205</v>
      </c>
      <c r="C70" s="90">
        <v>205</v>
      </c>
      <c r="D70" s="19"/>
      <c r="E70" s="90"/>
      <c r="F70" s="23" t="s">
        <v>169</v>
      </c>
      <c r="G70" s="22"/>
      <c r="H70" s="24">
        <v>493.25</v>
      </c>
      <c r="I70" s="24">
        <v>393.25</v>
      </c>
      <c r="J70" s="24">
        <v>172.32</v>
      </c>
      <c r="K70" s="24">
        <v>219.41</v>
      </c>
      <c r="L70" s="24">
        <v>1.51</v>
      </c>
      <c r="M70" s="24">
        <v>100</v>
      </c>
      <c r="N70" s="24">
        <v>100</v>
      </c>
      <c r="O70" s="24"/>
      <c r="P70" s="24"/>
      <c r="Q70" s="24"/>
      <c r="R70" s="24"/>
      <c r="S70" s="24"/>
      <c r="T70" s="24"/>
      <c r="U70" s="24"/>
      <c r="V70" s="24"/>
    </row>
    <row r="71" spans="1:22">
      <c r="A71" s="90">
        <v>20515</v>
      </c>
      <c r="B71" s="89">
        <v>20502</v>
      </c>
      <c r="C71" s="90">
        <v>205</v>
      </c>
      <c r="D71" s="19" t="s">
        <v>96</v>
      </c>
      <c r="E71" s="90"/>
      <c r="F71" s="23" t="s">
        <v>171</v>
      </c>
      <c r="G71" s="22"/>
      <c r="H71" s="24">
        <v>493.25</v>
      </c>
      <c r="I71" s="24">
        <v>393.25</v>
      </c>
      <c r="J71" s="24">
        <v>172.32</v>
      </c>
      <c r="K71" s="24">
        <v>219.41</v>
      </c>
      <c r="L71" s="24">
        <v>1.51</v>
      </c>
      <c r="M71" s="24">
        <v>100</v>
      </c>
      <c r="N71" s="24">
        <v>100</v>
      </c>
      <c r="O71" s="24"/>
      <c r="P71" s="24"/>
      <c r="Q71" s="24"/>
      <c r="R71" s="24"/>
      <c r="S71" s="24"/>
      <c r="T71" s="24"/>
      <c r="U71" s="24"/>
      <c r="V71" s="24"/>
    </row>
    <row r="72" spans="1:22">
      <c r="A72" s="90">
        <v>20515</v>
      </c>
      <c r="B72" s="89">
        <v>2050203</v>
      </c>
      <c r="C72" s="90">
        <v>205</v>
      </c>
      <c r="D72" s="19" t="s">
        <v>96</v>
      </c>
      <c r="E72" s="90" t="s">
        <v>102</v>
      </c>
      <c r="F72" s="23" t="s">
        <v>103</v>
      </c>
      <c r="G72" s="22">
        <v>0</v>
      </c>
      <c r="H72" s="24">
        <v>493.25</v>
      </c>
      <c r="I72" s="24">
        <v>393.25</v>
      </c>
      <c r="J72" s="24">
        <v>172.32</v>
      </c>
      <c r="K72" s="24">
        <v>219.41</v>
      </c>
      <c r="L72" s="24">
        <v>1.51</v>
      </c>
      <c r="M72" s="24">
        <v>100</v>
      </c>
      <c r="N72" s="24">
        <v>100</v>
      </c>
      <c r="O72" s="24"/>
      <c r="P72" s="24"/>
      <c r="Q72" s="24"/>
      <c r="R72" s="24"/>
      <c r="S72" s="24"/>
      <c r="T72" s="24"/>
      <c r="U72" s="24"/>
      <c r="V72" s="24"/>
    </row>
    <row r="73" spans="1:22">
      <c r="A73" s="91">
        <v>20516</v>
      </c>
      <c r="B73" s="22" t="s">
        <v>82</v>
      </c>
      <c r="C73" s="91"/>
      <c r="D73" s="21"/>
      <c r="E73" s="102"/>
      <c r="F73" s="23"/>
      <c r="G73" s="22"/>
      <c r="H73" s="24">
        <v>9804.43</v>
      </c>
      <c r="I73" s="24">
        <v>9804.43</v>
      </c>
      <c r="J73" s="24">
        <v>7192.77</v>
      </c>
      <c r="K73" s="24">
        <v>2107.56</v>
      </c>
      <c r="L73" s="24">
        <v>504.1</v>
      </c>
      <c r="M73" s="24"/>
      <c r="N73" s="24"/>
      <c r="O73" s="24"/>
      <c r="P73" s="24"/>
      <c r="Q73" s="24"/>
      <c r="R73" s="24"/>
      <c r="S73" s="24"/>
      <c r="T73" s="24"/>
      <c r="U73" s="24"/>
      <c r="V73" s="24"/>
    </row>
    <row r="74" spans="1:22">
      <c r="A74" s="91">
        <v>20516</v>
      </c>
      <c r="B74" s="22">
        <v>205</v>
      </c>
      <c r="C74" s="91">
        <v>205</v>
      </c>
      <c r="D74" s="21"/>
      <c r="E74" s="102"/>
      <c r="F74" s="23" t="s">
        <v>169</v>
      </c>
      <c r="G74" s="22"/>
      <c r="H74" s="24">
        <v>9804.43</v>
      </c>
      <c r="I74" s="24">
        <v>9804.43</v>
      </c>
      <c r="J74" s="24">
        <v>7192.77</v>
      </c>
      <c r="K74" s="24">
        <v>2107.56</v>
      </c>
      <c r="L74" s="24">
        <v>504.1</v>
      </c>
      <c r="M74" s="24"/>
      <c r="N74" s="24"/>
      <c r="O74" s="24"/>
      <c r="P74" s="24"/>
      <c r="Q74" s="24"/>
      <c r="R74" s="24"/>
      <c r="S74" s="24"/>
      <c r="T74" s="24"/>
      <c r="U74" s="24"/>
      <c r="V74" s="24"/>
    </row>
    <row r="75" spans="1:22">
      <c r="A75" s="91">
        <v>20516</v>
      </c>
      <c r="B75" s="22">
        <v>20502</v>
      </c>
      <c r="C75" s="91">
        <v>205</v>
      </c>
      <c r="D75" s="21" t="s">
        <v>96</v>
      </c>
      <c r="E75" s="102"/>
      <c r="F75" s="23" t="s">
        <v>171</v>
      </c>
      <c r="G75" s="22"/>
      <c r="H75" s="24">
        <v>9804.43</v>
      </c>
      <c r="I75" s="24">
        <v>9804.43</v>
      </c>
      <c r="J75" s="24">
        <v>7192.77</v>
      </c>
      <c r="K75" s="24">
        <v>2107.56</v>
      </c>
      <c r="L75" s="24">
        <v>504.1</v>
      </c>
      <c r="M75" s="24"/>
      <c r="N75" s="24"/>
      <c r="O75" s="24"/>
      <c r="P75" s="24"/>
      <c r="Q75" s="24"/>
      <c r="R75" s="24"/>
      <c r="S75" s="24"/>
      <c r="T75" s="24"/>
      <c r="U75" s="24"/>
      <c r="V75" s="24"/>
    </row>
    <row r="76" spans="1:22">
      <c r="A76" s="91">
        <v>20516</v>
      </c>
      <c r="B76" s="22">
        <v>2050202</v>
      </c>
      <c r="C76" s="91">
        <v>205</v>
      </c>
      <c r="D76" s="21" t="s">
        <v>96</v>
      </c>
      <c r="E76" s="102" t="s">
        <v>96</v>
      </c>
      <c r="F76" s="23" t="s">
        <v>101</v>
      </c>
      <c r="G76" s="22">
        <v>0</v>
      </c>
      <c r="H76" s="24">
        <v>5612.18</v>
      </c>
      <c r="I76" s="24">
        <v>5612.18</v>
      </c>
      <c r="J76" s="24">
        <v>4327.38</v>
      </c>
      <c r="K76" s="24">
        <v>1284.79</v>
      </c>
      <c r="L76" s="24">
        <v>0</v>
      </c>
      <c r="M76" s="24"/>
      <c r="N76" s="24"/>
      <c r="O76" s="24"/>
      <c r="P76" s="24"/>
      <c r="Q76" s="24"/>
      <c r="R76" s="24"/>
      <c r="S76" s="24"/>
      <c r="T76" s="24"/>
      <c r="U76" s="24"/>
      <c r="V76" s="24"/>
    </row>
    <row r="77" spans="1:22">
      <c r="A77" s="91">
        <v>20516</v>
      </c>
      <c r="B77" s="22">
        <v>2050203</v>
      </c>
      <c r="C77" s="91">
        <v>205</v>
      </c>
      <c r="D77" s="21" t="s">
        <v>96</v>
      </c>
      <c r="E77" s="102" t="s">
        <v>102</v>
      </c>
      <c r="F77" s="23" t="s">
        <v>103</v>
      </c>
      <c r="G77" s="22">
        <v>0</v>
      </c>
      <c r="H77" s="24">
        <v>4192.25</v>
      </c>
      <c r="I77" s="24">
        <v>4192.25</v>
      </c>
      <c r="J77" s="24">
        <v>2865.39</v>
      </c>
      <c r="K77" s="24">
        <v>822.77</v>
      </c>
      <c r="L77" s="24">
        <v>504.1</v>
      </c>
      <c r="M77" s="24"/>
      <c r="N77" s="24"/>
      <c r="O77" s="24"/>
      <c r="P77" s="24"/>
      <c r="Q77" s="24"/>
      <c r="R77" s="24"/>
      <c r="S77" s="24"/>
      <c r="T77" s="24"/>
      <c r="U77" s="24"/>
      <c r="V77" s="24"/>
    </row>
    <row r="78" spans="1:22">
      <c r="A78" s="91">
        <v>20517</v>
      </c>
      <c r="B78" s="22" t="s">
        <v>82</v>
      </c>
      <c r="C78" s="91"/>
      <c r="D78" s="21"/>
      <c r="E78" s="102"/>
      <c r="F78" s="23"/>
      <c r="G78" s="22"/>
      <c r="H78" s="24">
        <v>10999.55</v>
      </c>
      <c r="I78" s="24">
        <v>10999.55</v>
      </c>
      <c r="J78" s="24">
        <v>8198.91</v>
      </c>
      <c r="K78" s="24">
        <v>2582.21</v>
      </c>
      <c r="L78" s="24">
        <v>218.44</v>
      </c>
      <c r="M78" s="24"/>
      <c r="N78" s="24"/>
      <c r="O78" s="24"/>
      <c r="P78" s="24"/>
      <c r="Q78" s="24"/>
      <c r="R78" s="24"/>
      <c r="S78" s="24"/>
      <c r="T78" s="24"/>
      <c r="U78" s="24"/>
      <c r="V78" s="24"/>
    </row>
    <row r="79" spans="1:22">
      <c r="A79" s="91">
        <v>20517</v>
      </c>
      <c r="B79" s="22">
        <v>205</v>
      </c>
      <c r="C79" s="91">
        <v>205</v>
      </c>
      <c r="D79" s="21"/>
      <c r="E79" s="102"/>
      <c r="F79" s="23" t="s">
        <v>169</v>
      </c>
      <c r="G79" s="22"/>
      <c r="H79" s="24">
        <v>10999.55</v>
      </c>
      <c r="I79" s="24">
        <v>10999.55</v>
      </c>
      <c r="J79" s="24">
        <v>8198.91</v>
      </c>
      <c r="K79" s="24">
        <v>2582.21</v>
      </c>
      <c r="L79" s="24">
        <v>218.44</v>
      </c>
      <c r="M79" s="24"/>
      <c r="N79" s="24"/>
      <c r="O79" s="24"/>
      <c r="P79" s="24"/>
      <c r="Q79" s="24"/>
      <c r="R79" s="24"/>
      <c r="S79" s="24"/>
      <c r="T79" s="24"/>
      <c r="U79" s="24"/>
      <c r="V79" s="24"/>
    </row>
    <row r="80" spans="1:22">
      <c r="A80" s="91">
        <v>20517</v>
      </c>
      <c r="B80" s="22">
        <v>20502</v>
      </c>
      <c r="C80" s="91">
        <v>205</v>
      </c>
      <c r="D80" s="21" t="s">
        <v>96</v>
      </c>
      <c r="E80" s="102"/>
      <c r="F80" s="23" t="s">
        <v>171</v>
      </c>
      <c r="G80" s="22"/>
      <c r="H80" s="24">
        <v>10999.55</v>
      </c>
      <c r="I80" s="24">
        <v>10999.55</v>
      </c>
      <c r="J80" s="24">
        <v>8198.91</v>
      </c>
      <c r="K80" s="24">
        <v>2582.21</v>
      </c>
      <c r="L80" s="24">
        <v>218.44</v>
      </c>
      <c r="M80" s="24"/>
      <c r="N80" s="24"/>
      <c r="O80" s="24"/>
      <c r="P80" s="24"/>
      <c r="Q80" s="24"/>
      <c r="R80" s="24"/>
      <c r="S80" s="24"/>
      <c r="T80" s="24"/>
      <c r="U80" s="24"/>
      <c r="V80" s="24"/>
    </row>
    <row r="81" spans="1:22">
      <c r="A81" s="91">
        <v>20517</v>
      </c>
      <c r="B81" s="22">
        <v>2050202</v>
      </c>
      <c r="C81" s="91">
        <v>205</v>
      </c>
      <c r="D81" s="21" t="s">
        <v>96</v>
      </c>
      <c r="E81" s="102" t="s">
        <v>96</v>
      </c>
      <c r="F81" s="23" t="s">
        <v>101</v>
      </c>
      <c r="G81" s="22">
        <v>0</v>
      </c>
      <c r="H81" s="24">
        <v>7530.24</v>
      </c>
      <c r="I81" s="24">
        <v>7530.24</v>
      </c>
      <c r="J81" s="24">
        <v>5543.1</v>
      </c>
      <c r="K81" s="24">
        <v>1987.14</v>
      </c>
      <c r="L81" s="24">
        <v>0</v>
      </c>
      <c r="M81" s="24"/>
      <c r="N81" s="24"/>
      <c r="O81" s="24"/>
      <c r="P81" s="24"/>
      <c r="Q81" s="24"/>
      <c r="R81" s="24"/>
      <c r="S81" s="24"/>
      <c r="T81" s="24"/>
      <c r="U81" s="24"/>
      <c r="V81" s="24"/>
    </row>
    <row r="82" spans="1:22">
      <c r="A82" s="91">
        <v>20517</v>
      </c>
      <c r="B82" s="22">
        <v>2050203</v>
      </c>
      <c r="C82" s="91">
        <v>205</v>
      </c>
      <c r="D82" s="21" t="s">
        <v>96</v>
      </c>
      <c r="E82" s="102" t="s">
        <v>102</v>
      </c>
      <c r="F82" s="23" t="s">
        <v>103</v>
      </c>
      <c r="G82" s="22">
        <v>0</v>
      </c>
      <c r="H82" s="24">
        <v>3469.31</v>
      </c>
      <c r="I82" s="24">
        <v>3469.31</v>
      </c>
      <c r="J82" s="24">
        <v>2655.81</v>
      </c>
      <c r="K82" s="24">
        <v>595.07000000000005</v>
      </c>
      <c r="L82" s="24">
        <v>218.44</v>
      </c>
      <c r="M82" s="24"/>
      <c r="N82" s="24"/>
      <c r="O82" s="24"/>
      <c r="P82" s="24"/>
      <c r="Q82" s="24"/>
      <c r="R82" s="24"/>
      <c r="S82" s="24"/>
      <c r="T82" s="24"/>
      <c r="U82" s="24"/>
      <c r="V82" s="24"/>
    </row>
    <row r="83" spans="1:22">
      <c r="A83" s="91">
        <v>20518</v>
      </c>
      <c r="B83" s="22" t="s">
        <v>82</v>
      </c>
      <c r="C83" s="91"/>
      <c r="D83" s="21"/>
      <c r="E83" s="102"/>
      <c r="F83" s="23"/>
      <c r="G83" s="22"/>
      <c r="H83" s="24">
        <v>7146.27</v>
      </c>
      <c r="I83" s="24">
        <v>7146.27</v>
      </c>
      <c r="J83" s="24">
        <v>5177.08</v>
      </c>
      <c r="K83" s="24">
        <v>1716.16</v>
      </c>
      <c r="L83" s="24">
        <v>253.04</v>
      </c>
      <c r="M83" s="24"/>
      <c r="N83" s="24"/>
      <c r="O83" s="24"/>
      <c r="P83" s="24"/>
      <c r="Q83" s="24"/>
      <c r="R83" s="24"/>
      <c r="S83" s="24"/>
      <c r="T83" s="24"/>
      <c r="U83" s="24"/>
      <c r="V83" s="24"/>
    </row>
    <row r="84" spans="1:22">
      <c r="A84" s="91">
        <v>20518</v>
      </c>
      <c r="B84" s="22">
        <v>205</v>
      </c>
      <c r="C84" s="91">
        <v>205</v>
      </c>
      <c r="D84" s="21"/>
      <c r="E84" s="102"/>
      <c r="F84" s="23" t="s">
        <v>169</v>
      </c>
      <c r="G84" s="22"/>
      <c r="H84" s="24">
        <v>7146.27</v>
      </c>
      <c r="I84" s="24">
        <v>7146.27</v>
      </c>
      <c r="J84" s="24">
        <v>5177.08</v>
      </c>
      <c r="K84" s="24">
        <v>1716.16</v>
      </c>
      <c r="L84" s="24">
        <v>253.04</v>
      </c>
      <c r="M84" s="24"/>
      <c r="N84" s="24"/>
      <c r="O84" s="24"/>
      <c r="P84" s="24"/>
      <c r="Q84" s="24"/>
      <c r="R84" s="24"/>
      <c r="S84" s="24"/>
      <c r="T84" s="24"/>
      <c r="U84" s="24"/>
      <c r="V84" s="24"/>
    </row>
    <row r="85" spans="1:22">
      <c r="A85" s="91">
        <v>20518</v>
      </c>
      <c r="B85" s="22">
        <v>20502</v>
      </c>
      <c r="C85" s="91">
        <v>205</v>
      </c>
      <c r="D85" s="21" t="s">
        <v>96</v>
      </c>
      <c r="E85" s="102"/>
      <c r="F85" s="23" t="s">
        <v>171</v>
      </c>
      <c r="G85" s="22"/>
      <c r="H85" s="24">
        <v>7146.27</v>
      </c>
      <c r="I85" s="24">
        <v>7146.27</v>
      </c>
      <c r="J85" s="24">
        <v>5177.08</v>
      </c>
      <c r="K85" s="24">
        <v>1716.16</v>
      </c>
      <c r="L85" s="24">
        <v>253.04</v>
      </c>
      <c r="M85" s="24"/>
      <c r="N85" s="24"/>
      <c r="O85" s="24"/>
      <c r="P85" s="24"/>
      <c r="Q85" s="24"/>
      <c r="R85" s="24"/>
      <c r="S85" s="24"/>
      <c r="T85" s="24"/>
      <c r="U85" s="24"/>
      <c r="V85" s="24"/>
    </row>
    <row r="86" spans="1:22">
      <c r="A86" s="91">
        <v>20518</v>
      </c>
      <c r="B86" s="22">
        <v>2050202</v>
      </c>
      <c r="C86" s="91">
        <v>205</v>
      </c>
      <c r="D86" s="21" t="s">
        <v>96</v>
      </c>
      <c r="E86" s="102" t="s">
        <v>96</v>
      </c>
      <c r="F86" s="23" t="s">
        <v>101</v>
      </c>
      <c r="G86" s="22">
        <v>0</v>
      </c>
      <c r="H86" s="24">
        <v>4227.28</v>
      </c>
      <c r="I86" s="24">
        <v>4227.28</v>
      </c>
      <c r="J86" s="24">
        <v>3056.42</v>
      </c>
      <c r="K86" s="24">
        <v>1170.8599999999999</v>
      </c>
      <c r="L86" s="24">
        <v>0</v>
      </c>
      <c r="M86" s="24"/>
      <c r="N86" s="24"/>
      <c r="O86" s="24"/>
      <c r="P86" s="24"/>
      <c r="Q86" s="24"/>
      <c r="R86" s="24"/>
      <c r="S86" s="24"/>
      <c r="T86" s="24"/>
      <c r="U86" s="24"/>
      <c r="V86" s="24"/>
    </row>
    <row r="87" spans="1:22">
      <c r="A87" s="91">
        <v>20518</v>
      </c>
      <c r="B87" s="22">
        <v>2050203</v>
      </c>
      <c r="C87" s="91">
        <v>205</v>
      </c>
      <c r="D87" s="21" t="s">
        <v>96</v>
      </c>
      <c r="E87" s="102" t="s">
        <v>102</v>
      </c>
      <c r="F87" s="23" t="s">
        <v>103</v>
      </c>
      <c r="G87" s="22">
        <v>0</v>
      </c>
      <c r="H87" s="24">
        <v>2918.99</v>
      </c>
      <c r="I87" s="24">
        <v>2918.99</v>
      </c>
      <c r="J87" s="24">
        <v>2120.66</v>
      </c>
      <c r="K87" s="24">
        <v>545.29999999999995</v>
      </c>
      <c r="L87" s="24">
        <v>253.04</v>
      </c>
      <c r="M87" s="24"/>
      <c r="N87" s="24"/>
      <c r="O87" s="24"/>
      <c r="P87" s="24"/>
      <c r="Q87" s="24"/>
      <c r="R87" s="24"/>
      <c r="S87" s="24"/>
      <c r="T87" s="24"/>
      <c r="U87" s="24"/>
      <c r="V87" s="24"/>
    </row>
    <row r="88" spans="1:22">
      <c r="A88" s="91">
        <v>20519</v>
      </c>
      <c r="B88" s="22" t="s">
        <v>82</v>
      </c>
      <c r="C88" s="91"/>
      <c r="D88" s="21"/>
      <c r="E88" s="102"/>
      <c r="F88" s="23"/>
      <c r="G88" s="22"/>
      <c r="H88" s="24">
        <v>3567.21</v>
      </c>
      <c r="I88" s="24">
        <v>3567.21</v>
      </c>
      <c r="J88" s="24">
        <v>2441.7199999999998</v>
      </c>
      <c r="K88" s="24">
        <v>1002.38</v>
      </c>
      <c r="L88" s="24">
        <v>123.1</v>
      </c>
      <c r="M88" s="24"/>
      <c r="N88" s="24"/>
      <c r="O88" s="24"/>
      <c r="P88" s="24"/>
      <c r="Q88" s="24"/>
      <c r="R88" s="24"/>
      <c r="S88" s="24"/>
      <c r="T88" s="24"/>
      <c r="U88" s="24"/>
      <c r="V88" s="24"/>
    </row>
    <row r="89" spans="1:22">
      <c r="A89" s="91">
        <v>20519</v>
      </c>
      <c r="B89" s="22">
        <v>205</v>
      </c>
      <c r="C89" s="91">
        <v>205</v>
      </c>
      <c r="D89" s="21"/>
      <c r="E89" s="102"/>
      <c r="F89" s="23" t="s">
        <v>169</v>
      </c>
      <c r="G89" s="22"/>
      <c r="H89" s="24">
        <v>3567.21</v>
      </c>
      <c r="I89" s="24">
        <v>3567.21</v>
      </c>
      <c r="J89" s="24">
        <v>2441.7199999999998</v>
      </c>
      <c r="K89" s="24">
        <v>1002.38</v>
      </c>
      <c r="L89" s="24">
        <v>123.1</v>
      </c>
      <c r="M89" s="24"/>
      <c r="N89" s="24"/>
      <c r="O89" s="24"/>
      <c r="P89" s="24"/>
      <c r="Q89" s="24"/>
      <c r="R89" s="24"/>
      <c r="S89" s="24"/>
      <c r="T89" s="24"/>
      <c r="U89" s="24"/>
      <c r="V89" s="24"/>
    </row>
    <row r="90" spans="1:22">
      <c r="A90" s="91">
        <v>20519</v>
      </c>
      <c r="B90" s="22">
        <v>20502</v>
      </c>
      <c r="C90" s="91">
        <v>205</v>
      </c>
      <c r="D90" s="21" t="s">
        <v>96</v>
      </c>
      <c r="E90" s="102"/>
      <c r="F90" s="23" t="s">
        <v>171</v>
      </c>
      <c r="G90" s="22"/>
      <c r="H90" s="24">
        <v>3567.21</v>
      </c>
      <c r="I90" s="24">
        <v>3567.21</v>
      </c>
      <c r="J90" s="24">
        <v>2441.7199999999998</v>
      </c>
      <c r="K90" s="24">
        <v>1002.38</v>
      </c>
      <c r="L90" s="24">
        <v>123.1</v>
      </c>
      <c r="M90" s="24"/>
      <c r="N90" s="24"/>
      <c r="O90" s="24"/>
      <c r="P90" s="24"/>
      <c r="Q90" s="24"/>
      <c r="R90" s="24"/>
      <c r="S90" s="24"/>
      <c r="T90" s="24"/>
      <c r="U90" s="24"/>
      <c r="V90" s="24"/>
    </row>
    <row r="91" spans="1:22">
      <c r="A91" s="91">
        <v>20519</v>
      </c>
      <c r="B91" s="22">
        <v>2050202</v>
      </c>
      <c r="C91" s="91">
        <v>205</v>
      </c>
      <c r="D91" s="21" t="s">
        <v>96</v>
      </c>
      <c r="E91" s="102" t="s">
        <v>96</v>
      </c>
      <c r="F91" s="23" t="s">
        <v>101</v>
      </c>
      <c r="G91" s="22">
        <v>0</v>
      </c>
      <c r="H91" s="24">
        <v>1828.93</v>
      </c>
      <c r="I91" s="24">
        <v>1828.93</v>
      </c>
      <c r="J91" s="24">
        <v>1153.01</v>
      </c>
      <c r="K91" s="24">
        <v>675.92</v>
      </c>
      <c r="L91" s="24">
        <v>0</v>
      </c>
      <c r="M91" s="24"/>
      <c r="N91" s="24"/>
      <c r="O91" s="24"/>
      <c r="P91" s="24"/>
      <c r="Q91" s="24"/>
      <c r="R91" s="24"/>
      <c r="S91" s="24"/>
      <c r="T91" s="24"/>
      <c r="U91" s="24"/>
      <c r="V91" s="24"/>
    </row>
    <row r="92" spans="1:22">
      <c r="A92" s="91">
        <v>20519</v>
      </c>
      <c r="B92" s="22">
        <v>2050203</v>
      </c>
      <c r="C92" s="91">
        <v>205</v>
      </c>
      <c r="D92" s="21" t="s">
        <v>96</v>
      </c>
      <c r="E92" s="102" t="s">
        <v>102</v>
      </c>
      <c r="F92" s="23" t="s">
        <v>103</v>
      </c>
      <c r="G92" s="22">
        <v>0</v>
      </c>
      <c r="H92" s="24">
        <v>1738.28</v>
      </c>
      <c r="I92" s="24">
        <v>1738.28</v>
      </c>
      <c r="J92" s="24">
        <v>1288.71</v>
      </c>
      <c r="K92" s="24">
        <v>326.45999999999998</v>
      </c>
      <c r="L92" s="24">
        <v>123.1</v>
      </c>
      <c r="M92" s="24"/>
      <c r="N92" s="24"/>
      <c r="O92" s="24"/>
      <c r="P92" s="24"/>
      <c r="Q92" s="24"/>
      <c r="R92" s="24"/>
      <c r="S92" s="24"/>
      <c r="T92" s="24"/>
      <c r="U92" s="24"/>
      <c r="V92" s="24"/>
    </row>
    <row r="93" spans="1:22">
      <c r="A93" s="91">
        <v>20520</v>
      </c>
      <c r="B93" s="22" t="s">
        <v>82</v>
      </c>
      <c r="C93" s="91"/>
      <c r="D93" s="21"/>
      <c r="E93" s="102"/>
      <c r="F93" s="23"/>
      <c r="G93" s="22"/>
      <c r="H93" s="24">
        <v>2499.88</v>
      </c>
      <c r="I93" s="24">
        <v>2499.88</v>
      </c>
      <c r="J93" s="24">
        <v>1968.26</v>
      </c>
      <c r="K93" s="24">
        <v>422.11</v>
      </c>
      <c r="L93" s="24">
        <v>109.5</v>
      </c>
      <c r="M93" s="24"/>
      <c r="N93" s="24"/>
      <c r="O93" s="24"/>
      <c r="P93" s="24"/>
      <c r="Q93" s="24"/>
      <c r="R93" s="24"/>
      <c r="S93" s="24"/>
      <c r="T93" s="24"/>
      <c r="U93" s="24"/>
      <c r="V93" s="24"/>
    </row>
    <row r="94" spans="1:22">
      <c r="A94" s="91">
        <v>20520</v>
      </c>
      <c r="B94" s="22">
        <v>205</v>
      </c>
      <c r="C94" s="91">
        <v>205</v>
      </c>
      <c r="D94" s="21"/>
      <c r="E94" s="102"/>
      <c r="F94" s="23" t="s">
        <v>169</v>
      </c>
      <c r="G94" s="22"/>
      <c r="H94" s="24">
        <v>2499.88</v>
      </c>
      <c r="I94" s="24">
        <v>2499.88</v>
      </c>
      <c r="J94" s="24">
        <v>1968.26</v>
      </c>
      <c r="K94" s="24">
        <v>422.11</v>
      </c>
      <c r="L94" s="24">
        <v>109.5</v>
      </c>
      <c r="M94" s="24"/>
      <c r="N94" s="24"/>
      <c r="O94" s="24"/>
      <c r="P94" s="24"/>
      <c r="Q94" s="24"/>
      <c r="R94" s="24"/>
      <c r="S94" s="24"/>
      <c r="T94" s="24"/>
      <c r="U94" s="24"/>
      <c r="V94" s="24"/>
    </row>
    <row r="95" spans="1:22">
      <c r="A95" s="91">
        <v>20520</v>
      </c>
      <c r="B95" s="22">
        <v>20502</v>
      </c>
      <c r="C95" s="91">
        <v>205</v>
      </c>
      <c r="D95" s="21" t="s">
        <v>96</v>
      </c>
      <c r="E95" s="102"/>
      <c r="F95" s="23" t="s">
        <v>171</v>
      </c>
      <c r="G95" s="22"/>
      <c r="H95" s="24">
        <v>2499.88</v>
      </c>
      <c r="I95" s="24">
        <v>2499.88</v>
      </c>
      <c r="J95" s="24">
        <v>1968.26</v>
      </c>
      <c r="K95" s="24">
        <v>422.11</v>
      </c>
      <c r="L95" s="24">
        <v>109.5</v>
      </c>
      <c r="M95" s="24"/>
      <c r="N95" s="24"/>
      <c r="O95" s="24"/>
      <c r="P95" s="24"/>
      <c r="Q95" s="24"/>
      <c r="R95" s="24"/>
      <c r="S95" s="24"/>
      <c r="T95" s="24"/>
      <c r="U95" s="24"/>
      <c r="V95" s="24"/>
    </row>
    <row r="96" spans="1:22">
      <c r="A96" s="91">
        <v>20520</v>
      </c>
      <c r="B96" s="22">
        <v>2050202</v>
      </c>
      <c r="C96" s="91">
        <v>205</v>
      </c>
      <c r="D96" s="21" t="s">
        <v>96</v>
      </c>
      <c r="E96" s="102" t="s">
        <v>96</v>
      </c>
      <c r="F96" s="23" t="s">
        <v>101</v>
      </c>
      <c r="G96" s="22">
        <v>0</v>
      </c>
      <c r="H96" s="24">
        <v>1527.28</v>
      </c>
      <c r="I96" s="24">
        <v>1527.28</v>
      </c>
      <c r="J96" s="24">
        <v>1232.5899999999999</v>
      </c>
      <c r="K96" s="24">
        <v>294.68</v>
      </c>
      <c r="L96" s="24">
        <v>0</v>
      </c>
      <c r="M96" s="24"/>
      <c r="N96" s="24"/>
      <c r="O96" s="24"/>
      <c r="P96" s="24"/>
      <c r="Q96" s="24"/>
      <c r="R96" s="24"/>
      <c r="S96" s="24"/>
      <c r="T96" s="24"/>
      <c r="U96" s="24"/>
      <c r="V96" s="24"/>
    </row>
    <row r="97" spans="1:22">
      <c r="A97" s="91">
        <v>20520</v>
      </c>
      <c r="B97" s="22">
        <v>2050203</v>
      </c>
      <c r="C97" s="91">
        <v>205</v>
      </c>
      <c r="D97" s="21" t="s">
        <v>96</v>
      </c>
      <c r="E97" s="102" t="s">
        <v>102</v>
      </c>
      <c r="F97" s="23" t="s">
        <v>103</v>
      </c>
      <c r="G97" s="22">
        <v>0</v>
      </c>
      <c r="H97" s="24">
        <v>972.6</v>
      </c>
      <c r="I97" s="24">
        <v>972.6</v>
      </c>
      <c r="J97" s="24">
        <v>735.67</v>
      </c>
      <c r="K97" s="24">
        <v>127.43</v>
      </c>
      <c r="L97" s="24">
        <v>109.5</v>
      </c>
      <c r="M97" s="24"/>
      <c r="N97" s="24"/>
      <c r="O97" s="24"/>
      <c r="P97" s="24"/>
      <c r="Q97" s="24"/>
      <c r="R97" s="24"/>
      <c r="S97" s="24"/>
      <c r="T97" s="24"/>
      <c r="U97" s="24"/>
      <c r="V97" s="24"/>
    </row>
    <row r="98" spans="1:22">
      <c r="A98" s="91">
        <v>20521</v>
      </c>
      <c r="B98" s="22" t="s">
        <v>82</v>
      </c>
      <c r="C98" s="91"/>
      <c r="D98" s="21"/>
      <c r="E98" s="102"/>
      <c r="F98" s="23"/>
      <c r="G98" s="22"/>
      <c r="H98" s="24">
        <v>5283.79</v>
      </c>
      <c r="I98" s="24">
        <v>5283.79</v>
      </c>
      <c r="J98" s="24">
        <v>3957.06</v>
      </c>
      <c r="K98" s="24">
        <v>1052.71</v>
      </c>
      <c r="L98" s="24">
        <v>274.02</v>
      </c>
      <c r="M98" s="24"/>
      <c r="N98" s="24"/>
      <c r="O98" s="24"/>
      <c r="P98" s="24"/>
      <c r="Q98" s="24"/>
      <c r="R98" s="24"/>
      <c r="S98" s="24"/>
      <c r="T98" s="24"/>
      <c r="U98" s="24"/>
      <c r="V98" s="24"/>
    </row>
    <row r="99" spans="1:22">
      <c r="A99" s="91">
        <v>20521</v>
      </c>
      <c r="B99" s="22">
        <v>205</v>
      </c>
      <c r="C99" s="91">
        <v>205</v>
      </c>
      <c r="D99" s="21"/>
      <c r="E99" s="102"/>
      <c r="F99" s="23" t="s">
        <v>169</v>
      </c>
      <c r="G99" s="22"/>
      <c r="H99" s="24">
        <v>5283.79</v>
      </c>
      <c r="I99" s="24">
        <v>5283.79</v>
      </c>
      <c r="J99" s="24">
        <v>3957.06</v>
      </c>
      <c r="K99" s="24">
        <v>1052.71</v>
      </c>
      <c r="L99" s="24">
        <v>274.02</v>
      </c>
      <c r="M99" s="24"/>
      <c r="N99" s="24"/>
      <c r="O99" s="24"/>
      <c r="P99" s="24"/>
      <c r="Q99" s="24"/>
      <c r="R99" s="24"/>
      <c r="S99" s="24"/>
      <c r="T99" s="24"/>
      <c r="U99" s="24"/>
      <c r="V99" s="24"/>
    </row>
    <row r="100" spans="1:22">
      <c r="A100" s="91">
        <v>20521</v>
      </c>
      <c r="B100" s="22">
        <v>20502</v>
      </c>
      <c r="C100" s="91">
        <v>205</v>
      </c>
      <c r="D100" s="21" t="s">
        <v>96</v>
      </c>
      <c r="E100" s="102"/>
      <c r="F100" s="23" t="s">
        <v>171</v>
      </c>
      <c r="G100" s="22"/>
      <c r="H100" s="24">
        <v>5283.79</v>
      </c>
      <c r="I100" s="24">
        <v>5283.79</v>
      </c>
      <c r="J100" s="24">
        <v>3957.06</v>
      </c>
      <c r="K100" s="24">
        <v>1052.71</v>
      </c>
      <c r="L100" s="24">
        <v>274.02</v>
      </c>
      <c r="M100" s="24"/>
      <c r="N100" s="24"/>
      <c r="O100" s="24"/>
      <c r="P100" s="24"/>
      <c r="Q100" s="24"/>
      <c r="R100" s="24"/>
      <c r="S100" s="24"/>
      <c r="T100" s="24"/>
      <c r="U100" s="24"/>
      <c r="V100" s="24"/>
    </row>
    <row r="101" spans="1:22">
      <c r="A101" s="91">
        <v>20521</v>
      </c>
      <c r="B101" s="22">
        <v>2050202</v>
      </c>
      <c r="C101" s="91">
        <v>205</v>
      </c>
      <c r="D101" s="21" t="s">
        <v>96</v>
      </c>
      <c r="E101" s="102" t="s">
        <v>96</v>
      </c>
      <c r="F101" s="23" t="s">
        <v>101</v>
      </c>
      <c r="G101" s="22">
        <v>0</v>
      </c>
      <c r="H101" s="24">
        <v>2752.58</v>
      </c>
      <c r="I101" s="24">
        <v>2752.58</v>
      </c>
      <c r="J101" s="24">
        <v>2108.96</v>
      </c>
      <c r="K101" s="24">
        <v>643.61</v>
      </c>
      <c r="L101" s="24">
        <v>0</v>
      </c>
      <c r="M101" s="24"/>
      <c r="N101" s="24"/>
      <c r="O101" s="24"/>
      <c r="P101" s="24"/>
      <c r="Q101" s="24"/>
      <c r="R101" s="24"/>
      <c r="S101" s="24"/>
      <c r="T101" s="24"/>
      <c r="U101" s="24"/>
      <c r="V101" s="24"/>
    </row>
    <row r="102" spans="1:22">
      <c r="A102" s="91">
        <v>20521</v>
      </c>
      <c r="B102" s="22">
        <v>2050203</v>
      </c>
      <c r="C102" s="91">
        <v>205</v>
      </c>
      <c r="D102" s="21" t="s">
        <v>96</v>
      </c>
      <c r="E102" s="102" t="s">
        <v>102</v>
      </c>
      <c r="F102" s="23" t="s">
        <v>103</v>
      </c>
      <c r="G102" s="22">
        <v>0</v>
      </c>
      <c r="H102" s="24">
        <v>2531.21</v>
      </c>
      <c r="I102" s="24">
        <v>2531.21</v>
      </c>
      <c r="J102" s="24">
        <v>1848.1</v>
      </c>
      <c r="K102" s="24">
        <v>409.1</v>
      </c>
      <c r="L102" s="24">
        <v>274.02</v>
      </c>
      <c r="M102" s="24"/>
      <c r="N102" s="24"/>
      <c r="O102" s="24"/>
      <c r="P102" s="24"/>
      <c r="Q102" s="24"/>
      <c r="R102" s="24"/>
      <c r="S102" s="24"/>
      <c r="T102" s="24"/>
      <c r="U102" s="24"/>
      <c r="V102" s="24"/>
    </row>
    <row r="103" spans="1:22">
      <c r="A103" s="91">
        <v>20522</v>
      </c>
      <c r="B103" s="22" t="s">
        <v>82</v>
      </c>
      <c r="C103" s="91"/>
      <c r="D103" s="21"/>
      <c r="E103" s="102"/>
      <c r="F103" s="23"/>
      <c r="G103" s="22"/>
      <c r="H103" s="24">
        <v>3073.9</v>
      </c>
      <c r="I103" s="24">
        <v>3073.9</v>
      </c>
      <c r="J103" s="24">
        <v>2362.4899999999998</v>
      </c>
      <c r="K103" s="24">
        <v>553.13</v>
      </c>
      <c r="L103" s="24">
        <v>158.29</v>
      </c>
      <c r="M103" s="24"/>
      <c r="N103" s="24"/>
      <c r="O103" s="24"/>
      <c r="P103" s="24"/>
      <c r="Q103" s="24"/>
      <c r="R103" s="24"/>
      <c r="S103" s="24"/>
      <c r="T103" s="24"/>
      <c r="U103" s="24"/>
      <c r="V103" s="24"/>
    </row>
    <row r="104" spans="1:22">
      <c r="A104" s="91">
        <v>20522</v>
      </c>
      <c r="B104" s="22">
        <v>205</v>
      </c>
      <c r="C104" s="91">
        <v>205</v>
      </c>
      <c r="D104" s="21"/>
      <c r="E104" s="102"/>
      <c r="F104" s="23" t="s">
        <v>169</v>
      </c>
      <c r="G104" s="22"/>
      <c r="H104" s="24">
        <v>3073.9</v>
      </c>
      <c r="I104" s="24">
        <v>3073.9</v>
      </c>
      <c r="J104" s="24">
        <v>2362.4899999999998</v>
      </c>
      <c r="K104" s="24">
        <v>553.13</v>
      </c>
      <c r="L104" s="24">
        <v>158.29</v>
      </c>
      <c r="M104" s="24"/>
      <c r="N104" s="24"/>
      <c r="O104" s="24"/>
      <c r="P104" s="24"/>
      <c r="Q104" s="24"/>
      <c r="R104" s="24"/>
      <c r="S104" s="24"/>
      <c r="T104" s="24"/>
      <c r="U104" s="24"/>
      <c r="V104" s="24"/>
    </row>
    <row r="105" spans="1:22">
      <c r="A105" s="91">
        <v>20522</v>
      </c>
      <c r="B105" s="22">
        <v>20502</v>
      </c>
      <c r="C105" s="91">
        <v>205</v>
      </c>
      <c r="D105" s="21" t="s">
        <v>96</v>
      </c>
      <c r="E105" s="102"/>
      <c r="F105" s="23" t="s">
        <v>171</v>
      </c>
      <c r="G105" s="22"/>
      <c r="H105" s="24">
        <v>3073.9</v>
      </c>
      <c r="I105" s="24">
        <v>3073.9</v>
      </c>
      <c r="J105" s="24">
        <v>2362.4899999999998</v>
      </c>
      <c r="K105" s="24">
        <v>553.13</v>
      </c>
      <c r="L105" s="24">
        <v>158.29</v>
      </c>
      <c r="M105" s="24"/>
      <c r="N105" s="24"/>
      <c r="O105" s="24"/>
      <c r="P105" s="24"/>
      <c r="Q105" s="24"/>
      <c r="R105" s="24"/>
      <c r="S105" s="24"/>
      <c r="T105" s="24"/>
      <c r="U105" s="24"/>
      <c r="V105" s="24"/>
    </row>
    <row r="106" spans="1:22">
      <c r="A106" s="91">
        <v>20522</v>
      </c>
      <c r="B106" s="22">
        <v>2050202</v>
      </c>
      <c r="C106" s="91">
        <v>205</v>
      </c>
      <c r="D106" s="21" t="s">
        <v>96</v>
      </c>
      <c r="E106" s="102" t="s">
        <v>96</v>
      </c>
      <c r="F106" s="23" t="s">
        <v>101</v>
      </c>
      <c r="G106" s="22">
        <v>0</v>
      </c>
      <c r="H106" s="24">
        <v>1661.92</v>
      </c>
      <c r="I106" s="24">
        <v>1661.92</v>
      </c>
      <c r="J106" s="24">
        <v>1328.23</v>
      </c>
      <c r="K106" s="24">
        <v>333.69</v>
      </c>
      <c r="L106" s="24">
        <v>0</v>
      </c>
      <c r="M106" s="24"/>
      <c r="N106" s="24"/>
      <c r="O106" s="24"/>
      <c r="P106" s="24"/>
      <c r="Q106" s="24"/>
      <c r="R106" s="24"/>
      <c r="S106" s="24"/>
      <c r="T106" s="24"/>
      <c r="U106" s="24"/>
      <c r="V106" s="24"/>
    </row>
    <row r="107" spans="1:22">
      <c r="A107" s="91">
        <v>20522</v>
      </c>
      <c r="B107" s="22">
        <v>2050203</v>
      </c>
      <c r="C107" s="91">
        <v>205</v>
      </c>
      <c r="D107" s="21" t="s">
        <v>96</v>
      </c>
      <c r="E107" s="102" t="s">
        <v>102</v>
      </c>
      <c r="F107" s="23" t="s">
        <v>103</v>
      </c>
      <c r="G107" s="22">
        <v>0</v>
      </c>
      <c r="H107" s="24">
        <v>1411.98</v>
      </c>
      <c r="I107" s="24">
        <v>1411.98</v>
      </c>
      <c r="J107" s="24">
        <v>1034.26</v>
      </c>
      <c r="K107" s="24">
        <v>219.44</v>
      </c>
      <c r="L107" s="24">
        <v>158.29</v>
      </c>
      <c r="M107" s="24"/>
      <c r="N107" s="24"/>
      <c r="O107" s="24"/>
      <c r="P107" s="24"/>
      <c r="Q107" s="24"/>
      <c r="R107" s="24"/>
      <c r="S107" s="24"/>
      <c r="T107" s="24"/>
      <c r="U107" s="24"/>
      <c r="V107" s="24"/>
    </row>
    <row r="108" spans="1:22">
      <c r="A108" s="91">
        <v>20523</v>
      </c>
      <c r="B108" s="22" t="s">
        <v>82</v>
      </c>
      <c r="C108" s="91"/>
      <c r="D108" s="21"/>
      <c r="E108" s="102"/>
      <c r="F108" s="23"/>
      <c r="G108" s="22"/>
      <c r="H108" s="24">
        <v>2176.1</v>
      </c>
      <c r="I108" s="24">
        <v>2176.1</v>
      </c>
      <c r="J108" s="24">
        <v>1603.92</v>
      </c>
      <c r="K108" s="24">
        <v>452.33</v>
      </c>
      <c r="L108" s="24">
        <v>119.85</v>
      </c>
      <c r="M108" s="24"/>
      <c r="N108" s="24"/>
      <c r="O108" s="24"/>
      <c r="P108" s="24"/>
      <c r="Q108" s="24"/>
      <c r="R108" s="24"/>
      <c r="S108" s="24"/>
      <c r="T108" s="24"/>
      <c r="U108" s="24"/>
      <c r="V108" s="24"/>
    </row>
    <row r="109" spans="1:22">
      <c r="A109" s="91">
        <v>20523</v>
      </c>
      <c r="B109" s="22">
        <v>205</v>
      </c>
      <c r="C109" s="91">
        <v>205</v>
      </c>
      <c r="D109" s="21"/>
      <c r="E109" s="102"/>
      <c r="F109" s="23" t="s">
        <v>169</v>
      </c>
      <c r="G109" s="22"/>
      <c r="H109" s="24">
        <v>2176.1</v>
      </c>
      <c r="I109" s="24">
        <v>2176.1</v>
      </c>
      <c r="J109" s="24">
        <v>1603.92</v>
      </c>
      <c r="K109" s="24">
        <v>452.33</v>
      </c>
      <c r="L109" s="24">
        <v>119.85</v>
      </c>
      <c r="M109" s="24"/>
      <c r="N109" s="24"/>
      <c r="O109" s="24"/>
      <c r="P109" s="24"/>
      <c r="Q109" s="24"/>
      <c r="R109" s="24"/>
      <c r="S109" s="24"/>
      <c r="T109" s="24"/>
      <c r="U109" s="24"/>
      <c r="V109" s="24"/>
    </row>
    <row r="110" spans="1:22">
      <c r="A110" s="91">
        <v>20523</v>
      </c>
      <c r="B110" s="22">
        <v>20502</v>
      </c>
      <c r="C110" s="91">
        <v>205</v>
      </c>
      <c r="D110" s="21" t="s">
        <v>96</v>
      </c>
      <c r="E110" s="102"/>
      <c r="F110" s="23" t="s">
        <v>171</v>
      </c>
      <c r="G110" s="22"/>
      <c r="H110" s="24">
        <v>2176.1</v>
      </c>
      <c r="I110" s="24">
        <v>2176.1</v>
      </c>
      <c r="J110" s="24">
        <v>1603.92</v>
      </c>
      <c r="K110" s="24">
        <v>452.33</v>
      </c>
      <c r="L110" s="24">
        <v>119.85</v>
      </c>
      <c r="M110" s="24"/>
      <c r="N110" s="24"/>
      <c r="O110" s="24"/>
      <c r="P110" s="24"/>
      <c r="Q110" s="24"/>
      <c r="R110" s="24"/>
      <c r="S110" s="24"/>
      <c r="T110" s="24"/>
      <c r="U110" s="24"/>
      <c r="V110" s="24"/>
    </row>
    <row r="111" spans="1:22">
      <c r="A111" s="91">
        <v>20523</v>
      </c>
      <c r="B111" s="22">
        <v>2050202</v>
      </c>
      <c r="C111" s="91">
        <v>205</v>
      </c>
      <c r="D111" s="21" t="s">
        <v>96</v>
      </c>
      <c r="E111" s="102" t="s">
        <v>96</v>
      </c>
      <c r="F111" s="23" t="s">
        <v>101</v>
      </c>
      <c r="G111" s="22">
        <v>0</v>
      </c>
      <c r="H111" s="24">
        <v>1046.82</v>
      </c>
      <c r="I111" s="24">
        <v>1046.82</v>
      </c>
      <c r="J111" s="24">
        <v>766.36</v>
      </c>
      <c r="K111" s="24">
        <v>280.45</v>
      </c>
      <c r="L111" s="24">
        <v>0</v>
      </c>
      <c r="M111" s="24"/>
      <c r="N111" s="24"/>
      <c r="O111" s="24"/>
      <c r="P111" s="24"/>
      <c r="Q111" s="24"/>
      <c r="R111" s="24"/>
      <c r="S111" s="24"/>
      <c r="T111" s="24"/>
      <c r="U111" s="24"/>
      <c r="V111" s="24"/>
    </row>
    <row r="112" spans="1:22">
      <c r="A112" s="91">
        <v>20523</v>
      </c>
      <c r="B112" s="22">
        <v>2050203</v>
      </c>
      <c r="C112" s="91">
        <v>205</v>
      </c>
      <c r="D112" s="21" t="s">
        <v>96</v>
      </c>
      <c r="E112" s="102" t="s">
        <v>102</v>
      </c>
      <c r="F112" s="23" t="s">
        <v>103</v>
      </c>
      <c r="G112" s="22">
        <v>0</v>
      </c>
      <c r="H112" s="24">
        <v>1129.28</v>
      </c>
      <c r="I112" s="24">
        <v>1129.28</v>
      </c>
      <c r="J112" s="24">
        <v>837.56</v>
      </c>
      <c r="K112" s="24">
        <v>171.88</v>
      </c>
      <c r="L112" s="24">
        <v>119.85</v>
      </c>
      <c r="M112" s="24"/>
      <c r="N112" s="24"/>
      <c r="O112" s="24"/>
      <c r="P112" s="24"/>
      <c r="Q112" s="24"/>
      <c r="R112" s="24"/>
      <c r="S112" s="24"/>
      <c r="T112" s="24"/>
      <c r="U112" s="24"/>
      <c r="V112" s="24"/>
    </row>
    <row r="113" spans="1:22">
      <c r="A113" s="91">
        <v>20524</v>
      </c>
      <c r="B113" s="22" t="s">
        <v>82</v>
      </c>
      <c r="C113" s="91"/>
      <c r="D113" s="21"/>
      <c r="E113" s="102"/>
      <c r="F113" s="23"/>
      <c r="G113" s="22"/>
      <c r="H113" s="24">
        <v>2913.22</v>
      </c>
      <c r="I113" s="24">
        <v>2913.22</v>
      </c>
      <c r="J113" s="24">
        <v>2161.7399999999998</v>
      </c>
      <c r="K113" s="24">
        <v>615.83000000000004</v>
      </c>
      <c r="L113" s="24">
        <v>135.65</v>
      </c>
      <c r="M113" s="24"/>
      <c r="N113" s="24"/>
      <c r="O113" s="24"/>
      <c r="P113" s="24"/>
      <c r="Q113" s="24"/>
      <c r="R113" s="24"/>
      <c r="S113" s="24"/>
      <c r="T113" s="24"/>
      <c r="U113" s="24"/>
      <c r="V113" s="24"/>
    </row>
    <row r="114" spans="1:22">
      <c r="A114" s="91">
        <v>20524</v>
      </c>
      <c r="B114" s="22">
        <v>205</v>
      </c>
      <c r="C114" s="91">
        <v>205</v>
      </c>
      <c r="D114" s="21"/>
      <c r="E114" s="102"/>
      <c r="F114" s="23" t="s">
        <v>169</v>
      </c>
      <c r="G114" s="22"/>
      <c r="H114" s="24">
        <v>2913.22</v>
      </c>
      <c r="I114" s="24">
        <v>2913.22</v>
      </c>
      <c r="J114" s="24">
        <v>2161.7399999999998</v>
      </c>
      <c r="K114" s="24">
        <v>615.83000000000004</v>
      </c>
      <c r="L114" s="24">
        <v>135.65</v>
      </c>
      <c r="M114" s="24"/>
      <c r="N114" s="24"/>
      <c r="O114" s="24"/>
      <c r="P114" s="24"/>
      <c r="Q114" s="24"/>
      <c r="R114" s="24"/>
      <c r="S114" s="24"/>
      <c r="T114" s="24"/>
      <c r="U114" s="24"/>
      <c r="V114" s="24"/>
    </row>
    <row r="115" spans="1:22">
      <c r="A115" s="91">
        <v>20524</v>
      </c>
      <c r="B115" s="22">
        <v>20502</v>
      </c>
      <c r="C115" s="91">
        <v>205</v>
      </c>
      <c r="D115" s="21" t="s">
        <v>96</v>
      </c>
      <c r="E115" s="102"/>
      <c r="F115" s="23" t="s">
        <v>171</v>
      </c>
      <c r="G115" s="22"/>
      <c r="H115" s="24">
        <v>2913.22</v>
      </c>
      <c r="I115" s="24">
        <v>2913.22</v>
      </c>
      <c r="J115" s="24">
        <v>2161.7399999999998</v>
      </c>
      <c r="K115" s="24">
        <v>615.83000000000004</v>
      </c>
      <c r="L115" s="24">
        <v>135.65</v>
      </c>
      <c r="M115" s="24"/>
      <c r="N115" s="24"/>
      <c r="O115" s="24"/>
      <c r="P115" s="24"/>
      <c r="Q115" s="24"/>
      <c r="R115" s="24"/>
      <c r="S115" s="24"/>
      <c r="T115" s="24"/>
      <c r="U115" s="24"/>
      <c r="V115" s="24"/>
    </row>
    <row r="116" spans="1:22">
      <c r="A116" s="91">
        <v>20524</v>
      </c>
      <c r="B116" s="22">
        <v>2050202</v>
      </c>
      <c r="C116" s="91">
        <v>205</v>
      </c>
      <c r="D116" s="21" t="s">
        <v>96</v>
      </c>
      <c r="E116" s="102" t="s">
        <v>96</v>
      </c>
      <c r="F116" s="23" t="s">
        <v>101</v>
      </c>
      <c r="G116" s="22">
        <v>0</v>
      </c>
      <c r="H116" s="24">
        <v>1656.93</v>
      </c>
      <c r="I116" s="24">
        <v>1656.93</v>
      </c>
      <c r="J116" s="24">
        <v>1203.3599999999999</v>
      </c>
      <c r="K116" s="24">
        <v>453.58</v>
      </c>
      <c r="L116" s="24">
        <v>0</v>
      </c>
      <c r="M116" s="24"/>
      <c r="N116" s="24"/>
      <c r="O116" s="24"/>
      <c r="P116" s="24"/>
      <c r="Q116" s="24"/>
      <c r="R116" s="24"/>
      <c r="S116" s="24"/>
      <c r="T116" s="24"/>
      <c r="U116" s="24"/>
      <c r="V116" s="24"/>
    </row>
    <row r="117" spans="1:22">
      <c r="A117" s="91">
        <v>20524</v>
      </c>
      <c r="B117" s="22">
        <v>2050203</v>
      </c>
      <c r="C117" s="91">
        <v>205</v>
      </c>
      <c r="D117" s="21" t="s">
        <v>96</v>
      </c>
      <c r="E117" s="102" t="s">
        <v>102</v>
      </c>
      <c r="F117" s="23" t="s">
        <v>103</v>
      </c>
      <c r="G117" s="22">
        <v>0</v>
      </c>
      <c r="H117" s="24">
        <v>1256.29</v>
      </c>
      <c r="I117" s="24">
        <v>1256.29</v>
      </c>
      <c r="J117" s="24">
        <v>958.38</v>
      </c>
      <c r="K117" s="24">
        <v>162.25</v>
      </c>
      <c r="L117" s="24">
        <v>135.65</v>
      </c>
      <c r="M117" s="24"/>
      <c r="N117" s="24"/>
      <c r="O117" s="24"/>
      <c r="P117" s="24"/>
      <c r="Q117" s="24"/>
      <c r="R117" s="24"/>
      <c r="S117" s="24"/>
      <c r="T117" s="24"/>
      <c r="U117" s="24"/>
      <c r="V117" s="24"/>
    </row>
    <row r="118" spans="1:22">
      <c r="A118" s="91">
        <v>20525</v>
      </c>
      <c r="B118" s="22" t="s">
        <v>82</v>
      </c>
      <c r="C118" s="91"/>
      <c r="D118" s="21"/>
      <c r="E118" s="102"/>
      <c r="F118" s="23"/>
      <c r="G118" s="22"/>
      <c r="H118" s="24">
        <v>2691.98</v>
      </c>
      <c r="I118" s="24">
        <v>2691.98</v>
      </c>
      <c r="J118" s="24">
        <v>2046.58</v>
      </c>
      <c r="K118" s="24">
        <v>456.17</v>
      </c>
      <c r="L118" s="24">
        <v>189.23</v>
      </c>
      <c r="M118" s="24"/>
      <c r="N118" s="24"/>
      <c r="O118" s="24"/>
      <c r="P118" s="24"/>
      <c r="Q118" s="24"/>
      <c r="R118" s="24"/>
      <c r="S118" s="24"/>
      <c r="T118" s="24"/>
      <c r="U118" s="24"/>
      <c r="V118" s="24"/>
    </row>
    <row r="119" spans="1:22">
      <c r="A119" s="91">
        <v>20525</v>
      </c>
      <c r="B119" s="22">
        <v>205</v>
      </c>
      <c r="C119" s="91">
        <v>205</v>
      </c>
      <c r="D119" s="21"/>
      <c r="E119" s="102"/>
      <c r="F119" s="23" t="s">
        <v>169</v>
      </c>
      <c r="G119" s="22"/>
      <c r="H119" s="24">
        <v>2691.98</v>
      </c>
      <c r="I119" s="24">
        <v>2691.98</v>
      </c>
      <c r="J119" s="24">
        <v>2046.58</v>
      </c>
      <c r="K119" s="24">
        <v>456.17</v>
      </c>
      <c r="L119" s="24">
        <v>189.23</v>
      </c>
      <c r="M119" s="24"/>
      <c r="N119" s="24"/>
      <c r="O119" s="24"/>
      <c r="P119" s="24"/>
      <c r="Q119" s="24"/>
      <c r="R119" s="24"/>
      <c r="S119" s="24"/>
      <c r="T119" s="24"/>
      <c r="U119" s="24"/>
      <c r="V119" s="24"/>
    </row>
    <row r="120" spans="1:22">
      <c r="A120" s="91">
        <v>20525</v>
      </c>
      <c r="B120" s="22">
        <v>20502</v>
      </c>
      <c r="C120" s="91">
        <v>205</v>
      </c>
      <c r="D120" s="21" t="s">
        <v>96</v>
      </c>
      <c r="E120" s="102"/>
      <c r="F120" s="23" t="s">
        <v>171</v>
      </c>
      <c r="G120" s="22"/>
      <c r="H120" s="24">
        <v>2691.98</v>
      </c>
      <c r="I120" s="24">
        <v>2691.98</v>
      </c>
      <c r="J120" s="24">
        <v>2046.58</v>
      </c>
      <c r="K120" s="24">
        <v>456.17</v>
      </c>
      <c r="L120" s="24">
        <v>189.23</v>
      </c>
      <c r="M120" s="24"/>
      <c r="N120" s="24"/>
      <c r="O120" s="24"/>
      <c r="P120" s="24"/>
      <c r="Q120" s="24"/>
      <c r="R120" s="24"/>
      <c r="S120" s="24"/>
      <c r="T120" s="24"/>
      <c r="U120" s="24"/>
      <c r="V120" s="24"/>
    </row>
    <row r="121" spans="1:22">
      <c r="A121" s="91">
        <v>20525</v>
      </c>
      <c r="B121" s="22">
        <v>2050202</v>
      </c>
      <c r="C121" s="91">
        <v>205</v>
      </c>
      <c r="D121" s="21" t="s">
        <v>96</v>
      </c>
      <c r="E121" s="102" t="s">
        <v>96</v>
      </c>
      <c r="F121" s="23" t="s">
        <v>101</v>
      </c>
      <c r="G121" s="22">
        <v>0</v>
      </c>
      <c r="H121" s="24">
        <v>1521.13</v>
      </c>
      <c r="I121" s="24">
        <v>1521.13</v>
      </c>
      <c r="J121" s="24">
        <v>1218.1099999999999</v>
      </c>
      <c r="K121" s="24">
        <v>303.02999999999997</v>
      </c>
      <c r="L121" s="24">
        <v>0</v>
      </c>
      <c r="M121" s="24"/>
      <c r="N121" s="24"/>
      <c r="O121" s="24"/>
      <c r="P121" s="24"/>
      <c r="Q121" s="24"/>
      <c r="R121" s="24"/>
      <c r="S121" s="24"/>
      <c r="T121" s="24"/>
      <c r="U121" s="24"/>
      <c r="V121" s="24"/>
    </row>
    <row r="122" spans="1:22">
      <c r="A122" s="91">
        <v>20525</v>
      </c>
      <c r="B122" s="22">
        <v>2050203</v>
      </c>
      <c r="C122" s="91">
        <v>205</v>
      </c>
      <c r="D122" s="21" t="s">
        <v>96</v>
      </c>
      <c r="E122" s="102" t="s">
        <v>102</v>
      </c>
      <c r="F122" s="23" t="s">
        <v>103</v>
      </c>
      <c r="G122" s="22">
        <v>0</v>
      </c>
      <c r="H122" s="24">
        <v>1170.8499999999999</v>
      </c>
      <c r="I122" s="24">
        <v>1170.8499999999999</v>
      </c>
      <c r="J122" s="24">
        <v>828.47</v>
      </c>
      <c r="K122" s="24">
        <v>153.13999999999999</v>
      </c>
      <c r="L122" s="24">
        <v>189.23</v>
      </c>
      <c r="M122" s="24"/>
      <c r="N122" s="24"/>
      <c r="O122" s="24"/>
      <c r="P122" s="24"/>
      <c r="Q122" s="24"/>
      <c r="R122" s="24"/>
      <c r="S122" s="24"/>
      <c r="T122" s="24"/>
      <c r="U122" s="24"/>
      <c r="V122" s="24"/>
    </row>
    <row r="123" spans="1:22">
      <c r="A123" s="91">
        <v>20526</v>
      </c>
      <c r="B123" s="22" t="s">
        <v>82</v>
      </c>
      <c r="C123" s="91"/>
      <c r="D123" s="21"/>
      <c r="E123" s="102"/>
      <c r="F123" s="23"/>
      <c r="G123" s="22"/>
      <c r="H123" s="24">
        <v>2107.09</v>
      </c>
      <c r="I123" s="24">
        <v>2107.09</v>
      </c>
      <c r="J123" s="24">
        <v>1494.1</v>
      </c>
      <c r="K123" s="24">
        <v>493.43</v>
      </c>
      <c r="L123" s="24">
        <v>119.56</v>
      </c>
      <c r="M123" s="24"/>
      <c r="N123" s="24"/>
      <c r="O123" s="24"/>
      <c r="P123" s="24"/>
      <c r="Q123" s="24"/>
      <c r="R123" s="24"/>
      <c r="S123" s="24"/>
      <c r="T123" s="24"/>
      <c r="U123" s="24"/>
      <c r="V123" s="24"/>
    </row>
    <row r="124" spans="1:22">
      <c r="A124" s="91">
        <v>20526</v>
      </c>
      <c r="B124" s="22">
        <v>205</v>
      </c>
      <c r="C124" s="91">
        <v>205</v>
      </c>
      <c r="D124" s="21"/>
      <c r="E124" s="102"/>
      <c r="F124" s="23" t="s">
        <v>169</v>
      </c>
      <c r="G124" s="22"/>
      <c r="H124" s="24">
        <v>2107.09</v>
      </c>
      <c r="I124" s="24">
        <v>2107.09</v>
      </c>
      <c r="J124" s="24">
        <v>1494.1</v>
      </c>
      <c r="K124" s="24">
        <v>493.43</v>
      </c>
      <c r="L124" s="24">
        <v>119.56</v>
      </c>
      <c r="M124" s="24"/>
      <c r="N124" s="24"/>
      <c r="O124" s="24"/>
      <c r="P124" s="24"/>
      <c r="Q124" s="24"/>
      <c r="R124" s="24"/>
      <c r="S124" s="24"/>
      <c r="T124" s="24"/>
      <c r="U124" s="24"/>
      <c r="V124" s="24"/>
    </row>
    <row r="125" spans="1:22">
      <c r="A125" s="91">
        <v>20526</v>
      </c>
      <c r="B125" s="22">
        <v>20502</v>
      </c>
      <c r="C125" s="91">
        <v>205</v>
      </c>
      <c r="D125" s="21" t="s">
        <v>96</v>
      </c>
      <c r="E125" s="102"/>
      <c r="F125" s="23" t="s">
        <v>171</v>
      </c>
      <c r="G125" s="22"/>
      <c r="H125" s="24">
        <v>2107.09</v>
      </c>
      <c r="I125" s="24">
        <v>2107.09</v>
      </c>
      <c r="J125" s="24">
        <v>1494.1</v>
      </c>
      <c r="K125" s="24">
        <v>493.43</v>
      </c>
      <c r="L125" s="24">
        <v>119.56</v>
      </c>
      <c r="M125" s="24"/>
      <c r="N125" s="24"/>
      <c r="O125" s="24"/>
      <c r="P125" s="24"/>
      <c r="Q125" s="24"/>
      <c r="R125" s="24"/>
      <c r="S125" s="24"/>
      <c r="T125" s="24"/>
      <c r="U125" s="24"/>
      <c r="V125" s="24"/>
    </row>
    <row r="126" spans="1:22">
      <c r="A126" s="91">
        <v>20526</v>
      </c>
      <c r="B126" s="22">
        <v>2050202</v>
      </c>
      <c r="C126" s="91">
        <v>205</v>
      </c>
      <c r="D126" s="21" t="s">
        <v>96</v>
      </c>
      <c r="E126" s="102" t="s">
        <v>96</v>
      </c>
      <c r="F126" s="23" t="s">
        <v>101</v>
      </c>
      <c r="G126" s="22">
        <v>0</v>
      </c>
      <c r="H126" s="24">
        <v>1141.1500000000001</v>
      </c>
      <c r="I126" s="24">
        <v>1141.1500000000001</v>
      </c>
      <c r="J126" s="24">
        <v>790.82</v>
      </c>
      <c r="K126" s="24">
        <v>350.33</v>
      </c>
      <c r="L126" s="24">
        <v>0</v>
      </c>
      <c r="M126" s="24"/>
      <c r="N126" s="24"/>
      <c r="O126" s="24"/>
      <c r="P126" s="24"/>
      <c r="Q126" s="24"/>
      <c r="R126" s="24"/>
      <c r="S126" s="24"/>
      <c r="T126" s="24"/>
      <c r="U126" s="24"/>
      <c r="V126" s="24"/>
    </row>
    <row r="127" spans="1:22">
      <c r="A127" s="91">
        <v>20526</v>
      </c>
      <c r="B127" s="22">
        <v>2050203</v>
      </c>
      <c r="C127" s="91">
        <v>205</v>
      </c>
      <c r="D127" s="21" t="s">
        <v>96</v>
      </c>
      <c r="E127" s="102" t="s">
        <v>102</v>
      </c>
      <c r="F127" s="23" t="s">
        <v>103</v>
      </c>
      <c r="G127" s="22">
        <v>0</v>
      </c>
      <c r="H127" s="24">
        <v>965.94</v>
      </c>
      <c r="I127" s="24">
        <v>965.94</v>
      </c>
      <c r="J127" s="24">
        <v>703.28</v>
      </c>
      <c r="K127" s="24">
        <v>143.1</v>
      </c>
      <c r="L127" s="24">
        <v>119.56</v>
      </c>
      <c r="M127" s="24"/>
      <c r="N127" s="24"/>
      <c r="O127" s="24"/>
      <c r="P127" s="24"/>
      <c r="Q127" s="24"/>
      <c r="R127" s="24"/>
      <c r="S127" s="24"/>
      <c r="T127" s="24"/>
      <c r="U127" s="24"/>
      <c r="V127" s="24"/>
    </row>
    <row r="128" spans="1:22">
      <c r="A128" s="91">
        <v>20527</v>
      </c>
      <c r="B128" s="22" t="s">
        <v>82</v>
      </c>
      <c r="C128" s="91"/>
      <c r="D128" s="21"/>
      <c r="E128" s="102"/>
      <c r="F128" s="23"/>
      <c r="G128" s="22"/>
      <c r="H128" s="24">
        <v>2062.54</v>
      </c>
      <c r="I128" s="24">
        <v>2062.54</v>
      </c>
      <c r="J128" s="24">
        <v>1460.08</v>
      </c>
      <c r="K128" s="24">
        <v>429.28</v>
      </c>
      <c r="L128" s="24">
        <v>173.18</v>
      </c>
      <c r="M128" s="24"/>
      <c r="N128" s="24"/>
      <c r="O128" s="24"/>
      <c r="P128" s="24"/>
      <c r="Q128" s="24"/>
      <c r="R128" s="24"/>
      <c r="S128" s="24"/>
      <c r="T128" s="24"/>
      <c r="U128" s="24"/>
      <c r="V128" s="24"/>
    </row>
    <row r="129" spans="1:22">
      <c r="A129" s="91">
        <v>20527</v>
      </c>
      <c r="B129" s="22">
        <v>205</v>
      </c>
      <c r="C129" s="91">
        <v>205</v>
      </c>
      <c r="D129" s="21"/>
      <c r="E129" s="102"/>
      <c r="F129" s="23" t="s">
        <v>169</v>
      </c>
      <c r="G129" s="22"/>
      <c r="H129" s="24">
        <v>2062.54</v>
      </c>
      <c r="I129" s="24">
        <v>2062.54</v>
      </c>
      <c r="J129" s="24">
        <v>1460.08</v>
      </c>
      <c r="K129" s="24">
        <v>429.28</v>
      </c>
      <c r="L129" s="24">
        <v>173.18</v>
      </c>
      <c r="M129" s="24"/>
      <c r="N129" s="24"/>
      <c r="O129" s="24"/>
      <c r="P129" s="24"/>
      <c r="Q129" s="24"/>
      <c r="R129" s="24"/>
      <c r="S129" s="24"/>
      <c r="T129" s="24"/>
      <c r="U129" s="24"/>
      <c r="V129" s="24"/>
    </row>
    <row r="130" spans="1:22">
      <c r="A130" s="91">
        <v>20527</v>
      </c>
      <c r="B130" s="22">
        <v>20502</v>
      </c>
      <c r="C130" s="91">
        <v>205</v>
      </c>
      <c r="D130" s="21" t="s">
        <v>96</v>
      </c>
      <c r="E130" s="102"/>
      <c r="F130" s="23" t="s">
        <v>171</v>
      </c>
      <c r="G130" s="22"/>
      <c r="H130" s="24">
        <v>2062.54</v>
      </c>
      <c r="I130" s="24">
        <v>2062.54</v>
      </c>
      <c r="J130" s="24">
        <v>1460.08</v>
      </c>
      <c r="K130" s="24">
        <v>429.28</v>
      </c>
      <c r="L130" s="24">
        <v>173.18</v>
      </c>
      <c r="M130" s="24"/>
      <c r="N130" s="24"/>
      <c r="O130" s="24"/>
      <c r="P130" s="24"/>
      <c r="Q130" s="24"/>
      <c r="R130" s="24"/>
      <c r="S130" s="24"/>
      <c r="T130" s="24"/>
      <c r="U130" s="24"/>
      <c r="V130" s="24"/>
    </row>
    <row r="131" spans="1:22">
      <c r="A131" s="91">
        <v>20527</v>
      </c>
      <c r="B131" s="22">
        <v>2050202</v>
      </c>
      <c r="C131" s="91">
        <v>205</v>
      </c>
      <c r="D131" s="21" t="s">
        <v>96</v>
      </c>
      <c r="E131" s="102" t="s">
        <v>96</v>
      </c>
      <c r="F131" s="23" t="s">
        <v>101</v>
      </c>
      <c r="G131" s="22">
        <v>0</v>
      </c>
      <c r="H131" s="24">
        <v>1046.1199999999999</v>
      </c>
      <c r="I131" s="24">
        <v>1046.1199999999999</v>
      </c>
      <c r="J131" s="24">
        <v>745.87</v>
      </c>
      <c r="K131" s="24">
        <v>300.24</v>
      </c>
      <c r="L131" s="24">
        <v>0</v>
      </c>
      <c r="M131" s="24"/>
      <c r="N131" s="24"/>
      <c r="O131" s="24"/>
      <c r="P131" s="24"/>
      <c r="Q131" s="24"/>
      <c r="R131" s="24"/>
      <c r="S131" s="24"/>
      <c r="T131" s="24"/>
      <c r="U131" s="24"/>
      <c r="V131" s="24"/>
    </row>
    <row r="132" spans="1:22">
      <c r="A132" s="91">
        <v>20527</v>
      </c>
      <c r="B132" s="22">
        <v>2050203</v>
      </c>
      <c r="C132" s="91">
        <v>205</v>
      </c>
      <c r="D132" s="21" t="s">
        <v>96</v>
      </c>
      <c r="E132" s="102" t="s">
        <v>102</v>
      </c>
      <c r="F132" s="23" t="s">
        <v>103</v>
      </c>
      <c r="G132" s="22">
        <v>0</v>
      </c>
      <c r="H132" s="24">
        <v>1016.42</v>
      </c>
      <c r="I132" s="24">
        <v>1016.42</v>
      </c>
      <c r="J132" s="24">
        <v>714.21</v>
      </c>
      <c r="K132" s="24">
        <v>129.04</v>
      </c>
      <c r="L132" s="24">
        <v>173.18</v>
      </c>
      <c r="M132" s="24"/>
      <c r="N132" s="24"/>
      <c r="O132" s="24"/>
      <c r="P132" s="24"/>
      <c r="Q132" s="24"/>
      <c r="R132" s="24"/>
      <c r="S132" s="24"/>
      <c r="T132" s="24"/>
      <c r="U132" s="24"/>
      <c r="V132" s="24"/>
    </row>
    <row r="133" spans="1:22">
      <c r="A133" s="91">
        <v>20528</v>
      </c>
      <c r="B133" s="22" t="s">
        <v>82</v>
      </c>
      <c r="C133" s="91"/>
      <c r="D133" s="21"/>
      <c r="E133" s="102"/>
      <c r="F133" s="23"/>
      <c r="G133" s="22"/>
      <c r="H133" s="24">
        <v>1224.6400000000001</v>
      </c>
      <c r="I133" s="24">
        <v>1224.6400000000001</v>
      </c>
      <c r="J133" s="24">
        <v>942.61</v>
      </c>
      <c r="K133" s="24">
        <v>192.64</v>
      </c>
      <c r="L133" s="24">
        <v>89.4</v>
      </c>
      <c r="M133" s="24"/>
      <c r="N133" s="24"/>
      <c r="O133" s="24"/>
      <c r="P133" s="24"/>
      <c r="Q133" s="24"/>
      <c r="R133" s="24"/>
      <c r="S133" s="24"/>
      <c r="T133" s="24"/>
      <c r="U133" s="24"/>
      <c r="V133" s="24"/>
    </row>
    <row r="134" spans="1:22">
      <c r="A134" s="91">
        <v>20528</v>
      </c>
      <c r="B134" s="22">
        <v>205</v>
      </c>
      <c r="C134" s="91">
        <v>205</v>
      </c>
      <c r="D134" s="21"/>
      <c r="E134" s="102"/>
      <c r="F134" s="23" t="s">
        <v>169</v>
      </c>
      <c r="G134" s="22"/>
      <c r="H134" s="24">
        <v>1224.6400000000001</v>
      </c>
      <c r="I134" s="24">
        <v>1224.6400000000001</v>
      </c>
      <c r="J134" s="24">
        <v>942.61</v>
      </c>
      <c r="K134" s="24">
        <v>192.64</v>
      </c>
      <c r="L134" s="24">
        <v>89.4</v>
      </c>
      <c r="M134" s="24"/>
      <c r="N134" s="24"/>
      <c r="O134" s="24"/>
      <c r="P134" s="24"/>
      <c r="Q134" s="24"/>
      <c r="R134" s="24"/>
      <c r="S134" s="24"/>
      <c r="T134" s="24"/>
      <c r="U134" s="24"/>
      <c r="V134" s="24"/>
    </row>
    <row r="135" spans="1:22">
      <c r="A135" s="91">
        <v>20528</v>
      </c>
      <c r="B135" s="22">
        <v>20502</v>
      </c>
      <c r="C135" s="91">
        <v>205</v>
      </c>
      <c r="D135" s="21" t="s">
        <v>96</v>
      </c>
      <c r="E135" s="102"/>
      <c r="F135" s="23" t="s">
        <v>171</v>
      </c>
      <c r="G135" s="22"/>
      <c r="H135" s="24">
        <v>1224.6400000000001</v>
      </c>
      <c r="I135" s="24">
        <v>1224.6400000000001</v>
      </c>
      <c r="J135" s="24">
        <v>942.61</v>
      </c>
      <c r="K135" s="24">
        <v>192.64</v>
      </c>
      <c r="L135" s="24">
        <v>89.4</v>
      </c>
      <c r="M135" s="24"/>
      <c r="N135" s="24"/>
      <c r="O135" s="24"/>
      <c r="P135" s="24"/>
      <c r="Q135" s="24"/>
      <c r="R135" s="24"/>
      <c r="S135" s="24"/>
      <c r="T135" s="24"/>
      <c r="U135" s="24"/>
      <c r="V135" s="24"/>
    </row>
    <row r="136" spans="1:22">
      <c r="A136" s="91">
        <v>20528</v>
      </c>
      <c r="B136" s="22">
        <v>2050202</v>
      </c>
      <c r="C136" s="91">
        <v>205</v>
      </c>
      <c r="D136" s="21" t="s">
        <v>96</v>
      </c>
      <c r="E136" s="102" t="s">
        <v>96</v>
      </c>
      <c r="F136" s="23" t="s">
        <v>101</v>
      </c>
      <c r="G136" s="22">
        <v>0</v>
      </c>
      <c r="H136" s="24">
        <v>547.22</v>
      </c>
      <c r="I136" s="24">
        <v>547.22</v>
      </c>
      <c r="J136" s="24">
        <v>426.47</v>
      </c>
      <c r="K136" s="24">
        <v>120.75</v>
      </c>
      <c r="L136" s="24">
        <v>0</v>
      </c>
      <c r="M136" s="24"/>
      <c r="N136" s="24"/>
      <c r="O136" s="24"/>
      <c r="P136" s="24"/>
      <c r="Q136" s="24"/>
      <c r="R136" s="24"/>
      <c r="S136" s="24"/>
      <c r="T136" s="24"/>
      <c r="U136" s="24"/>
      <c r="V136" s="24"/>
    </row>
    <row r="137" spans="1:22">
      <c r="A137" s="91">
        <v>20528</v>
      </c>
      <c r="B137" s="22">
        <v>2050203</v>
      </c>
      <c r="C137" s="91">
        <v>205</v>
      </c>
      <c r="D137" s="21" t="s">
        <v>96</v>
      </c>
      <c r="E137" s="102" t="s">
        <v>102</v>
      </c>
      <c r="F137" s="23" t="s">
        <v>103</v>
      </c>
      <c r="G137" s="22">
        <v>0</v>
      </c>
      <c r="H137" s="24">
        <v>677.42</v>
      </c>
      <c r="I137" s="24">
        <v>677.42</v>
      </c>
      <c r="J137" s="24">
        <v>516.14</v>
      </c>
      <c r="K137" s="24">
        <v>71.89</v>
      </c>
      <c r="L137" s="24">
        <v>89.4</v>
      </c>
      <c r="M137" s="24"/>
      <c r="N137" s="24"/>
      <c r="O137" s="24"/>
      <c r="P137" s="24"/>
      <c r="Q137" s="24"/>
      <c r="R137" s="24"/>
      <c r="S137" s="24"/>
      <c r="T137" s="24"/>
      <c r="U137" s="24"/>
      <c r="V137" s="24"/>
    </row>
    <row r="138" spans="1:22">
      <c r="A138" s="91">
        <v>20529</v>
      </c>
      <c r="B138" s="22" t="s">
        <v>82</v>
      </c>
      <c r="C138" s="91"/>
      <c r="D138" s="21"/>
      <c r="E138" s="102"/>
      <c r="F138" s="23"/>
      <c r="G138" s="22"/>
      <c r="H138" s="24">
        <v>2452.59</v>
      </c>
      <c r="I138" s="24">
        <v>2452.59</v>
      </c>
      <c r="J138" s="24">
        <v>1816.9</v>
      </c>
      <c r="K138" s="24">
        <v>455.02</v>
      </c>
      <c r="L138" s="24">
        <v>180.67</v>
      </c>
      <c r="M138" s="24"/>
      <c r="N138" s="24"/>
      <c r="O138" s="24"/>
      <c r="P138" s="24"/>
      <c r="Q138" s="24"/>
      <c r="R138" s="24"/>
      <c r="S138" s="24"/>
      <c r="T138" s="24"/>
      <c r="U138" s="24"/>
      <c r="V138" s="24"/>
    </row>
    <row r="139" spans="1:22">
      <c r="A139" s="91">
        <v>20529</v>
      </c>
      <c r="B139" s="22">
        <v>205</v>
      </c>
      <c r="C139" s="91">
        <v>205</v>
      </c>
      <c r="D139" s="21"/>
      <c r="E139" s="102"/>
      <c r="F139" s="23" t="s">
        <v>169</v>
      </c>
      <c r="G139" s="22"/>
      <c r="H139" s="24">
        <v>2452.59</v>
      </c>
      <c r="I139" s="24">
        <v>2452.59</v>
      </c>
      <c r="J139" s="24">
        <v>1816.9</v>
      </c>
      <c r="K139" s="24">
        <v>455.02</v>
      </c>
      <c r="L139" s="24">
        <v>180.67</v>
      </c>
      <c r="M139" s="24"/>
      <c r="N139" s="24"/>
      <c r="O139" s="24"/>
      <c r="P139" s="24"/>
      <c r="Q139" s="24"/>
      <c r="R139" s="24"/>
      <c r="S139" s="24"/>
      <c r="T139" s="24"/>
      <c r="U139" s="24"/>
      <c r="V139" s="24"/>
    </row>
    <row r="140" spans="1:22">
      <c r="A140" s="91">
        <v>20529</v>
      </c>
      <c r="B140" s="22">
        <v>20502</v>
      </c>
      <c r="C140" s="91">
        <v>205</v>
      </c>
      <c r="D140" s="21" t="s">
        <v>96</v>
      </c>
      <c r="E140" s="102"/>
      <c r="F140" s="23" t="s">
        <v>171</v>
      </c>
      <c r="G140" s="22"/>
      <c r="H140" s="24">
        <v>2452.59</v>
      </c>
      <c r="I140" s="24">
        <v>2452.59</v>
      </c>
      <c r="J140" s="24">
        <v>1816.9</v>
      </c>
      <c r="K140" s="24">
        <v>455.02</v>
      </c>
      <c r="L140" s="24">
        <v>180.67</v>
      </c>
      <c r="M140" s="24"/>
      <c r="N140" s="24"/>
      <c r="O140" s="24"/>
      <c r="P140" s="24"/>
      <c r="Q140" s="24"/>
      <c r="R140" s="24"/>
      <c r="S140" s="24"/>
      <c r="T140" s="24"/>
      <c r="U140" s="24"/>
      <c r="V140" s="24"/>
    </row>
    <row r="141" spans="1:22">
      <c r="A141" s="91">
        <v>20529</v>
      </c>
      <c r="B141" s="22">
        <v>2050202</v>
      </c>
      <c r="C141" s="91">
        <v>205</v>
      </c>
      <c r="D141" s="21" t="s">
        <v>96</v>
      </c>
      <c r="E141" s="102" t="s">
        <v>96</v>
      </c>
      <c r="F141" s="23" t="s">
        <v>101</v>
      </c>
      <c r="G141" s="22">
        <v>0</v>
      </c>
      <c r="H141" s="24">
        <v>1204.71</v>
      </c>
      <c r="I141" s="24">
        <v>1204.71</v>
      </c>
      <c r="J141" s="24">
        <v>945.44</v>
      </c>
      <c r="K141" s="24">
        <v>259.27999999999997</v>
      </c>
      <c r="L141" s="24">
        <v>0</v>
      </c>
      <c r="M141" s="24"/>
      <c r="N141" s="24"/>
      <c r="O141" s="24"/>
      <c r="P141" s="24"/>
      <c r="Q141" s="24"/>
      <c r="R141" s="24"/>
      <c r="S141" s="24"/>
      <c r="T141" s="24"/>
      <c r="U141" s="24"/>
      <c r="V141" s="24"/>
    </row>
    <row r="142" spans="1:22">
      <c r="A142" s="91">
        <v>20529</v>
      </c>
      <c r="B142" s="22">
        <v>2050203</v>
      </c>
      <c r="C142" s="91">
        <v>205</v>
      </c>
      <c r="D142" s="21" t="s">
        <v>96</v>
      </c>
      <c r="E142" s="102" t="s">
        <v>102</v>
      </c>
      <c r="F142" s="23" t="s">
        <v>103</v>
      </c>
      <c r="G142" s="22">
        <v>0</v>
      </c>
      <c r="H142" s="24">
        <v>1247.8800000000001</v>
      </c>
      <c r="I142" s="24">
        <v>1247.8800000000001</v>
      </c>
      <c r="J142" s="24">
        <v>871.46</v>
      </c>
      <c r="K142" s="24">
        <v>195.74</v>
      </c>
      <c r="L142" s="24">
        <v>180.67</v>
      </c>
      <c r="M142" s="24"/>
      <c r="N142" s="24"/>
      <c r="O142" s="24"/>
      <c r="P142" s="24"/>
      <c r="Q142" s="24"/>
      <c r="R142" s="24"/>
      <c r="S142" s="24"/>
      <c r="T142" s="24"/>
      <c r="U142" s="24"/>
      <c r="V142" s="24"/>
    </row>
    <row r="143" spans="1:22">
      <c r="A143" s="91">
        <v>20530</v>
      </c>
      <c r="B143" s="22" t="s">
        <v>82</v>
      </c>
      <c r="C143" s="91"/>
      <c r="D143" s="21"/>
      <c r="E143" s="102"/>
      <c r="F143" s="23"/>
      <c r="G143" s="22"/>
      <c r="H143" s="24">
        <v>1471.85</v>
      </c>
      <c r="I143" s="24">
        <v>1471.85</v>
      </c>
      <c r="J143" s="24">
        <v>1161.29</v>
      </c>
      <c r="K143" s="24">
        <v>258.91000000000003</v>
      </c>
      <c r="L143" s="24">
        <v>51.66</v>
      </c>
      <c r="M143" s="24"/>
      <c r="N143" s="24"/>
      <c r="O143" s="24"/>
      <c r="P143" s="24"/>
      <c r="Q143" s="24"/>
      <c r="R143" s="24"/>
      <c r="S143" s="24"/>
      <c r="T143" s="24"/>
      <c r="U143" s="24"/>
      <c r="V143" s="24"/>
    </row>
    <row r="144" spans="1:22">
      <c r="A144" s="91">
        <v>20530</v>
      </c>
      <c r="B144" s="22">
        <v>205</v>
      </c>
      <c r="C144" s="91">
        <v>205</v>
      </c>
      <c r="D144" s="21"/>
      <c r="E144" s="102"/>
      <c r="F144" s="23" t="s">
        <v>169</v>
      </c>
      <c r="G144" s="22"/>
      <c r="H144" s="24">
        <v>1471.85</v>
      </c>
      <c r="I144" s="24">
        <v>1471.85</v>
      </c>
      <c r="J144" s="24">
        <v>1161.29</v>
      </c>
      <c r="K144" s="24">
        <v>258.91000000000003</v>
      </c>
      <c r="L144" s="24">
        <v>51.66</v>
      </c>
      <c r="M144" s="24"/>
      <c r="N144" s="24"/>
      <c r="O144" s="24"/>
      <c r="P144" s="24"/>
      <c r="Q144" s="24"/>
      <c r="R144" s="24"/>
      <c r="S144" s="24"/>
      <c r="T144" s="24"/>
      <c r="U144" s="24"/>
      <c r="V144" s="24"/>
    </row>
    <row r="145" spans="1:22">
      <c r="A145" s="91">
        <v>20530</v>
      </c>
      <c r="B145" s="22">
        <v>20502</v>
      </c>
      <c r="C145" s="91">
        <v>205</v>
      </c>
      <c r="D145" s="21" t="s">
        <v>96</v>
      </c>
      <c r="E145" s="102"/>
      <c r="F145" s="23" t="s">
        <v>171</v>
      </c>
      <c r="G145" s="22"/>
      <c r="H145" s="24">
        <v>1471.85</v>
      </c>
      <c r="I145" s="24">
        <v>1471.85</v>
      </c>
      <c r="J145" s="24">
        <v>1161.29</v>
      </c>
      <c r="K145" s="24">
        <v>258.91000000000003</v>
      </c>
      <c r="L145" s="24">
        <v>51.66</v>
      </c>
      <c r="M145" s="24"/>
      <c r="N145" s="24"/>
      <c r="O145" s="24"/>
      <c r="P145" s="24"/>
      <c r="Q145" s="24"/>
      <c r="R145" s="24"/>
      <c r="S145" s="24"/>
      <c r="T145" s="24"/>
      <c r="U145" s="24"/>
      <c r="V145" s="24"/>
    </row>
    <row r="146" spans="1:22">
      <c r="A146" s="91">
        <v>20530</v>
      </c>
      <c r="B146" s="22">
        <v>2050202</v>
      </c>
      <c r="C146" s="91">
        <v>205</v>
      </c>
      <c r="D146" s="21" t="s">
        <v>96</v>
      </c>
      <c r="E146" s="102" t="s">
        <v>96</v>
      </c>
      <c r="F146" s="23" t="s">
        <v>101</v>
      </c>
      <c r="G146" s="22">
        <v>0</v>
      </c>
      <c r="H146" s="24">
        <v>797.39</v>
      </c>
      <c r="I146" s="24">
        <v>797.39</v>
      </c>
      <c r="J146" s="24">
        <v>629.96</v>
      </c>
      <c r="K146" s="24">
        <v>167.44</v>
      </c>
      <c r="L146" s="24">
        <v>0</v>
      </c>
      <c r="M146" s="24"/>
      <c r="N146" s="24"/>
      <c r="O146" s="24"/>
      <c r="P146" s="24"/>
      <c r="Q146" s="24"/>
      <c r="R146" s="24"/>
      <c r="S146" s="24"/>
      <c r="T146" s="24"/>
      <c r="U146" s="24"/>
      <c r="V146" s="24"/>
    </row>
    <row r="147" spans="1:22">
      <c r="A147" s="91">
        <v>20530</v>
      </c>
      <c r="B147" s="22">
        <v>2050203</v>
      </c>
      <c r="C147" s="91">
        <v>205</v>
      </c>
      <c r="D147" s="21" t="s">
        <v>96</v>
      </c>
      <c r="E147" s="102" t="s">
        <v>102</v>
      </c>
      <c r="F147" s="23" t="s">
        <v>103</v>
      </c>
      <c r="G147" s="22">
        <v>0</v>
      </c>
      <c r="H147" s="24">
        <v>674.46</v>
      </c>
      <c r="I147" s="24">
        <v>674.46</v>
      </c>
      <c r="J147" s="24">
        <v>531.33000000000004</v>
      </c>
      <c r="K147" s="24">
        <v>91.47</v>
      </c>
      <c r="L147" s="24">
        <v>51.66</v>
      </c>
      <c r="M147" s="24"/>
      <c r="N147" s="24"/>
      <c r="O147" s="24"/>
      <c r="P147" s="24"/>
      <c r="Q147" s="24"/>
      <c r="R147" s="24"/>
      <c r="S147" s="24"/>
      <c r="T147" s="24"/>
      <c r="U147" s="24"/>
      <c r="V147" s="24"/>
    </row>
    <row r="148" spans="1:22">
      <c r="A148" s="91">
        <v>20531</v>
      </c>
      <c r="B148" s="22" t="s">
        <v>82</v>
      </c>
      <c r="C148" s="91"/>
      <c r="D148" s="21"/>
      <c r="E148" s="102"/>
      <c r="F148" s="23"/>
      <c r="G148" s="22"/>
      <c r="H148" s="24">
        <v>1810.41</v>
      </c>
      <c r="I148" s="24">
        <v>1810.41</v>
      </c>
      <c r="J148" s="24">
        <v>1394.13</v>
      </c>
      <c r="K148" s="24">
        <v>276.95999999999998</v>
      </c>
      <c r="L148" s="24">
        <v>139.33000000000001</v>
      </c>
      <c r="M148" s="24"/>
      <c r="N148" s="24"/>
      <c r="O148" s="24"/>
      <c r="P148" s="24"/>
      <c r="Q148" s="24"/>
      <c r="R148" s="24"/>
      <c r="S148" s="24"/>
      <c r="T148" s="24"/>
      <c r="U148" s="24"/>
      <c r="V148" s="24"/>
    </row>
    <row r="149" spans="1:22">
      <c r="A149" s="91">
        <v>20531</v>
      </c>
      <c r="B149" s="22">
        <v>205</v>
      </c>
      <c r="C149" s="91">
        <v>205</v>
      </c>
      <c r="D149" s="21"/>
      <c r="E149" s="102"/>
      <c r="F149" s="23" t="s">
        <v>169</v>
      </c>
      <c r="G149" s="22"/>
      <c r="H149" s="24">
        <v>1810.41</v>
      </c>
      <c r="I149" s="24">
        <v>1810.41</v>
      </c>
      <c r="J149" s="24">
        <v>1394.13</v>
      </c>
      <c r="K149" s="24">
        <v>276.95999999999998</v>
      </c>
      <c r="L149" s="24">
        <v>139.33000000000001</v>
      </c>
      <c r="M149" s="24"/>
      <c r="N149" s="24"/>
      <c r="O149" s="24"/>
      <c r="P149" s="24"/>
      <c r="Q149" s="24"/>
      <c r="R149" s="24"/>
      <c r="S149" s="24"/>
      <c r="T149" s="24"/>
      <c r="U149" s="24"/>
      <c r="V149" s="24"/>
    </row>
    <row r="150" spans="1:22">
      <c r="A150" s="91">
        <v>20531</v>
      </c>
      <c r="B150" s="22">
        <v>20502</v>
      </c>
      <c r="C150" s="91">
        <v>205</v>
      </c>
      <c r="D150" s="21" t="s">
        <v>96</v>
      </c>
      <c r="E150" s="102"/>
      <c r="F150" s="23" t="s">
        <v>171</v>
      </c>
      <c r="G150" s="22"/>
      <c r="H150" s="24">
        <v>1810.41</v>
      </c>
      <c r="I150" s="24">
        <v>1810.41</v>
      </c>
      <c r="J150" s="24">
        <v>1394.13</v>
      </c>
      <c r="K150" s="24">
        <v>276.95999999999998</v>
      </c>
      <c r="L150" s="24">
        <v>139.33000000000001</v>
      </c>
      <c r="M150" s="24"/>
      <c r="N150" s="24"/>
      <c r="O150" s="24"/>
      <c r="P150" s="24"/>
      <c r="Q150" s="24"/>
      <c r="R150" s="24"/>
      <c r="S150" s="24"/>
      <c r="T150" s="24"/>
      <c r="U150" s="24"/>
      <c r="V150" s="24"/>
    </row>
    <row r="151" spans="1:22">
      <c r="A151" s="91">
        <v>20531</v>
      </c>
      <c r="B151" s="22">
        <v>2050202</v>
      </c>
      <c r="C151" s="91">
        <v>205</v>
      </c>
      <c r="D151" s="21" t="s">
        <v>96</v>
      </c>
      <c r="E151" s="102" t="s">
        <v>96</v>
      </c>
      <c r="F151" s="23" t="s">
        <v>101</v>
      </c>
      <c r="G151" s="22">
        <v>0</v>
      </c>
      <c r="H151" s="24">
        <v>966.77</v>
      </c>
      <c r="I151" s="24">
        <v>966.77</v>
      </c>
      <c r="J151" s="24">
        <v>772.7</v>
      </c>
      <c r="K151" s="24">
        <v>194.07</v>
      </c>
      <c r="L151" s="24">
        <v>0</v>
      </c>
      <c r="M151" s="24"/>
      <c r="N151" s="24"/>
      <c r="O151" s="24"/>
      <c r="P151" s="24"/>
      <c r="Q151" s="24"/>
      <c r="R151" s="24"/>
      <c r="S151" s="24"/>
      <c r="T151" s="24"/>
      <c r="U151" s="24"/>
      <c r="V151" s="24"/>
    </row>
    <row r="152" spans="1:22">
      <c r="A152" s="91">
        <v>20531</v>
      </c>
      <c r="B152" s="22">
        <v>2050203</v>
      </c>
      <c r="C152" s="91">
        <v>205</v>
      </c>
      <c r="D152" s="21" t="s">
        <v>96</v>
      </c>
      <c r="E152" s="102" t="s">
        <v>102</v>
      </c>
      <c r="F152" s="23" t="s">
        <v>103</v>
      </c>
      <c r="G152" s="22">
        <v>0</v>
      </c>
      <c r="H152" s="24">
        <v>843.64</v>
      </c>
      <c r="I152" s="24">
        <v>843.64</v>
      </c>
      <c r="J152" s="24">
        <v>621.42999999999995</v>
      </c>
      <c r="K152" s="24">
        <v>82.89</v>
      </c>
      <c r="L152" s="24">
        <v>139.33000000000001</v>
      </c>
      <c r="M152" s="24"/>
      <c r="N152" s="24"/>
      <c r="O152" s="24"/>
      <c r="P152" s="24"/>
      <c r="Q152" s="24"/>
      <c r="R152" s="24"/>
      <c r="S152" s="24"/>
      <c r="T152" s="24"/>
      <c r="U152" s="24"/>
      <c r="V152" s="24"/>
    </row>
    <row r="153" spans="1:22">
      <c r="A153" s="91">
        <v>20532</v>
      </c>
      <c r="B153" s="22" t="s">
        <v>82</v>
      </c>
      <c r="C153" s="91"/>
      <c r="D153" s="21"/>
      <c r="E153" s="102"/>
      <c r="F153" s="23"/>
      <c r="G153" s="22"/>
      <c r="H153" s="24">
        <v>8573.8799999999992</v>
      </c>
      <c r="I153" s="24">
        <v>8573.8799999999992</v>
      </c>
      <c r="J153" s="24">
        <v>6147.95</v>
      </c>
      <c r="K153" s="24">
        <v>2109.66</v>
      </c>
      <c r="L153" s="24">
        <v>316.27</v>
      </c>
      <c r="M153" s="24"/>
      <c r="N153" s="24"/>
      <c r="O153" s="24"/>
      <c r="P153" s="24"/>
      <c r="Q153" s="24"/>
      <c r="R153" s="24"/>
      <c r="S153" s="24"/>
      <c r="T153" s="24"/>
      <c r="U153" s="24"/>
      <c r="V153" s="24"/>
    </row>
    <row r="154" spans="1:22">
      <c r="A154" s="91">
        <v>20532</v>
      </c>
      <c r="B154" s="22">
        <v>205</v>
      </c>
      <c r="C154" s="91">
        <v>205</v>
      </c>
      <c r="D154" s="21"/>
      <c r="E154" s="102"/>
      <c r="F154" s="23" t="s">
        <v>169</v>
      </c>
      <c r="G154" s="22"/>
      <c r="H154" s="24">
        <v>8573.8799999999992</v>
      </c>
      <c r="I154" s="24">
        <v>8573.8799999999992</v>
      </c>
      <c r="J154" s="24">
        <v>6147.95</v>
      </c>
      <c r="K154" s="24">
        <v>2109.66</v>
      </c>
      <c r="L154" s="24">
        <v>316.27</v>
      </c>
      <c r="M154" s="24"/>
      <c r="N154" s="24"/>
      <c r="O154" s="24"/>
      <c r="P154" s="24"/>
      <c r="Q154" s="24"/>
      <c r="R154" s="24"/>
      <c r="S154" s="24"/>
      <c r="T154" s="24"/>
      <c r="U154" s="24"/>
      <c r="V154" s="24"/>
    </row>
    <row r="155" spans="1:22">
      <c r="A155" s="91">
        <v>20532</v>
      </c>
      <c r="B155" s="22">
        <v>20502</v>
      </c>
      <c r="C155" s="91">
        <v>205</v>
      </c>
      <c r="D155" s="21" t="s">
        <v>96</v>
      </c>
      <c r="E155" s="102"/>
      <c r="F155" s="23" t="s">
        <v>171</v>
      </c>
      <c r="G155" s="22"/>
      <c r="H155" s="24">
        <v>8573.8799999999992</v>
      </c>
      <c r="I155" s="24">
        <v>8573.8799999999992</v>
      </c>
      <c r="J155" s="24">
        <v>6147.95</v>
      </c>
      <c r="K155" s="24">
        <v>2109.66</v>
      </c>
      <c r="L155" s="24">
        <v>316.27</v>
      </c>
      <c r="M155" s="24"/>
      <c r="N155" s="24"/>
      <c r="O155" s="24"/>
      <c r="P155" s="24"/>
      <c r="Q155" s="24"/>
      <c r="R155" s="24"/>
      <c r="S155" s="24"/>
      <c r="T155" s="24"/>
      <c r="U155" s="24"/>
      <c r="V155" s="24"/>
    </row>
    <row r="156" spans="1:22">
      <c r="A156" s="91">
        <v>20532</v>
      </c>
      <c r="B156" s="22">
        <v>2050202</v>
      </c>
      <c r="C156" s="91">
        <v>205</v>
      </c>
      <c r="D156" s="21" t="s">
        <v>96</v>
      </c>
      <c r="E156" s="102" t="s">
        <v>96</v>
      </c>
      <c r="F156" s="23" t="s">
        <v>101</v>
      </c>
      <c r="G156" s="22">
        <v>0</v>
      </c>
      <c r="H156" s="24">
        <v>4939.42</v>
      </c>
      <c r="I156" s="24">
        <v>4939.42</v>
      </c>
      <c r="J156" s="24">
        <v>3553.54</v>
      </c>
      <c r="K156" s="24">
        <v>1385.89</v>
      </c>
      <c r="L156" s="24">
        <v>0</v>
      </c>
      <c r="M156" s="24"/>
      <c r="N156" s="24"/>
      <c r="O156" s="24"/>
      <c r="P156" s="24"/>
      <c r="Q156" s="24"/>
      <c r="R156" s="24"/>
      <c r="S156" s="24"/>
      <c r="T156" s="24"/>
      <c r="U156" s="24"/>
      <c r="V156" s="24"/>
    </row>
    <row r="157" spans="1:22">
      <c r="A157" s="91">
        <v>20532</v>
      </c>
      <c r="B157" s="22">
        <v>2050203</v>
      </c>
      <c r="C157" s="91">
        <v>205</v>
      </c>
      <c r="D157" s="21" t="s">
        <v>96</v>
      </c>
      <c r="E157" s="102" t="s">
        <v>102</v>
      </c>
      <c r="F157" s="23" t="s">
        <v>103</v>
      </c>
      <c r="G157" s="22">
        <v>0</v>
      </c>
      <c r="H157" s="24">
        <v>3634.46</v>
      </c>
      <c r="I157" s="24">
        <v>3634.46</v>
      </c>
      <c r="J157" s="24">
        <v>2594.41</v>
      </c>
      <c r="K157" s="24">
        <v>723.77</v>
      </c>
      <c r="L157" s="24">
        <v>316.27</v>
      </c>
      <c r="M157" s="24"/>
      <c r="N157" s="24"/>
      <c r="O157" s="24"/>
      <c r="P157" s="24"/>
      <c r="Q157" s="24"/>
      <c r="R157" s="24"/>
      <c r="S157" s="24"/>
      <c r="T157" s="24"/>
      <c r="U157" s="24"/>
      <c r="V157" s="24"/>
    </row>
    <row r="158" spans="1:22">
      <c r="A158" s="91">
        <v>20533</v>
      </c>
      <c r="B158" s="22" t="s">
        <v>82</v>
      </c>
      <c r="C158" s="91"/>
      <c r="D158" s="21"/>
      <c r="E158" s="102"/>
      <c r="F158" s="23"/>
      <c r="G158" s="22"/>
      <c r="H158" s="24">
        <v>2520.7399999999998</v>
      </c>
      <c r="I158" s="24">
        <v>2520.7399999999998</v>
      </c>
      <c r="J158" s="24">
        <v>1863.58</v>
      </c>
      <c r="K158" s="24">
        <v>576.85</v>
      </c>
      <c r="L158" s="24">
        <v>80.31</v>
      </c>
      <c r="M158" s="24"/>
      <c r="N158" s="24"/>
      <c r="O158" s="24"/>
      <c r="P158" s="24"/>
      <c r="Q158" s="24"/>
      <c r="R158" s="24"/>
      <c r="S158" s="24"/>
      <c r="T158" s="24"/>
      <c r="U158" s="24"/>
      <c r="V158" s="24"/>
    </row>
    <row r="159" spans="1:22">
      <c r="A159" s="91">
        <v>20533</v>
      </c>
      <c r="B159" s="22">
        <v>205</v>
      </c>
      <c r="C159" s="91">
        <v>205</v>
      </c>
      <c r="D159" s="21"/>
      <c r="E159" s="102"/>
      <c r="F159" s="23" t="s">
        <v>169</v>
      </c>
      <c r="G159" s="22"/>
      <c r="H159" s="24">
        <v>2520.7399999999998</v>
      </c>
      <c r="I159" s="24">
        <v>2520.7399999999998</v>
      </c>
      <c r="J159" s="24">
        <v>1863.58</v>
      </c>
      <c r="K159" s="24">
        <v>576.85</v>
      </c>
      <c r="L159" s="24">
        <v>80.31</v>
      </c>
      <c r="M159" s="24"/>
      <c r="N159" s="24"/>
      <c r="O159" s="24"/>
      <c r="P159" s="24"/>
      <c r="Q159" s="24"/>
      <c r="R159" s="24"/>
      <c r="S159" s="24"/>
      <c r="T159" s="24"/>
      <c r="U159" s="24"/>
      <c r="V159" s="24"/>
    </row>
    <row r="160" spans="1:22">
      <c r="A160" s="91">
        <v>20533</v>
      </c>
      <c r="B160" s="22">
        <v>20502</v>
      </c>
      <c r="C160" s="91">
        <v>205</v>
      </c>
      <c r="D160" s="21" t="s">
        <v>96</v>
      </c>
      <c r="E160" s="102"/>
      <c r="F160" s="23" t="s">
        <v>171</v>
      </c>
      <c r="G160" s="22"/>
      <c r="H160" s="24">
        <v>2520.7399999999998</v>
      </c>
      <c r="I160" s="24">
        <v>2520.7399999999998</v>
      </c>
      <c r="J160" s="24">
        <v>1863.58</v>
      </c>
      <c r="K160" s="24">
        <v>576.85</v>
      </c>
      <c r="L160" s="24">
        <v>80.31</v>
      </c>
      <c r="M160" s="24"/>
      <c r="N160" s="24"/>
      <c r="O160" s="24"/>
      <c r="P160" s="24"/>
      <c r="Q160" s="24"/>
      <c r="R160" s="24"/>
      <c r="S160" s="24"/>
      <c r="T160" s="24"/>
      <c r="U160" s="24"/>
      <c r="V160" s="24"/>
    </row>
    <row r="161" spans="1:22">
      <c r="A161" s="91">
        <v>20533</v>
      </c>
      <c r="B161" s="22">
        <v>2050202</v>
      </c>
      <c r="C161" s="91">
        <v>205</v>
      </c>
      <c r="D161" s="21" t="s">
        <v>96</v>
      </c>
      <c r="E161" s="102" t="s">
        <v>96</v>
      </c>
      <c r="F161" s="23" t="s">
        <v>101</v>
      </c>
      <c r="G161" s="22">
        <v>0</v>
      </c>
      <c r="H161" s="24">
        <v>1218.24</v>
      </c>
      <c r="I161" s="24">
        <v>1218.24</v>
      </c>
      <c r="J161" s="24">
        <v>889.99</v>
      </c>
      <c r="K161" s="24">
        <v>328.25</v>
      </c>
      <c r="L161" s="24">
        <v>0</v>
      </c>
      <c r="M161" s="24"/>
      <c r="N161" s="24"/>
      <c r="O161" s="24"/>
      <c r="P161" s="24"/>
      <c r="Q161" s="24"/>
      <c r="R161" s="24"/>
      <c r="S161" s="24"/>
      <c r="T161" s="24"/>
      <c r="U161" s="24"/>
      <c r="V161" s="24"/>
    </row>
    <row r="162" spans="1:22">
      <c r="A162" s="91">
        <v>20533</v>
      </c>
      <c r="B162" s="22">
        <v>2050203</v>
      </c>
      <c r="C162" s="91">
        <v>205</v>
      </c>
      <c r="D162" s="21" t="s">
        <v>96</v>
      </c>
      <c r="E162" s="102" t="s">
        <v>102</v>
      </c>
      <c r="F162" s="23" t="s">
        <v>103</v>
      </c>
      <c r="G162" s="22">
        <v>0</v>
      </c>
      <c r="H162" s="24">
        <v>1302.5</v>
      </c>
      <c r="I162" s="24">
        <v>1302.5</v>
      </c>
      <c r="J162" s="24">
        <v>973.59</v>
      </c>
      <c r="K162" s="24">
        <v>248.6</v>
      </c>
      <c r="L162" s="24">
        <v>80.31</v>
      </c>
      <c r="M162" s="24"/>
      <c r="N162" s="24"/>
      <c r="O162" s="24"/>
      <c r="P162" s="24"/>
      <c r="Q162" s="24"/>
      <c r="R162" s="24"/>
      <c r="S162" s="24"/>
      <c r="T162" s="24"/>
      <c r="U162" s="24"/>
      <c r="V162" s="24"/>
    </row>
    <row r="163" spans="1:22">
      <c r="A163" s="91">
        <v>20534</v>
      </c>
      <c r="B163" s="22" t="s">
        <v>82</v>
      </c>
      <c r="C163" s="91"/>
      <c r="D163" s="21"/>
      <c r="E163" s="102"/>
      <c r="F163" s="23"/>
      <c r="G163" s="22"/>
      <c r="H163" s="24">
        <v>6542.85</v>
      </c>
      <c r="I163" s="24">
        <v>6542.85</v>
      </c>
      <c r="J163" s="24">
        <v>4790.58</v>
      </c>
      <c r="K163" s="24">
        <v>1478.88</v>
      </c>
      <c r="L163" s="24">
        <v>273.39</v>
      </c>
      <c r="M163" s="24"/>
      <c r="N163" s="24"/>
      <c r="O163" s="24"/>
      <c r="P163" s="24"/>
      <c r="Q163" s="24"/>
      <c r="R163" s="24"/>
      <c r="S163" s="24"/>
      <c r="T163" s="24"/>
      <c r="U163" s="24"/>
      <c r="V163" s="24"/>
    </row>
    <row r="164" spans="1:22">
      <c r="A164" s="91">
        <v>20534</v>
      </c>
      <c r="B164" s="22">
        <v>205</v>
      </c>
      <c r="C164" s="91">
        <v>205</v>
      </c>
      <c r="D164" s="21"/>
      <c r="E164" s="102"/>
      <c r="F164" s="23" t="s">
        <v>169</v>
      </c>
      <c r="G164" s="22"/>
      <c r="H164" s="24">
        <v>6542.85</v>
      </c>
      <c r="I164" s="24">
        <v>6542.85</v>
      </c>
      <c r="J164" s="24">
        <v>4790.58</v>
      </c>
      <c r="K164" s="24">
        <v>1478.88</v>
      </c>
      <c r="L164" s="24">
        <v>273.39</v>
      </c>
      <c r="M164" s="24"/>
      <c r="N164" s="24"/>
      <c r="O164" s="24"/>
      <c r="P164" s="24"/>
      <c r="Q164" s="24"/>
      <c r="R164" s="24"/>
      <c r="S164" s="24"/>
      <c r="T164" s="24"/>
      <c r="U164" s="24"/>
      <c r="V164" s="24"/>
    </row>
    <row r="165" spans="1:22">
      <c r="A165" s="91">
        <v>20534</v>
      </c>
      <c r="B165" s="22">
        <v>20502</v>
      </c>
      <c r="C165" s="91">
        <v>205</v>
      </c>
      <c r="D165" s="21" t="s">
        <v>96</v>
      </c>
      <c r="E165" s="102"/>
      <c r="F165" s="23" t="s">
        <v>171</v>
      </c>
      <c r="G165" s="22"/>
      <c r="H165" s="24">
        <v>6542.85</v>
      </c>
      <c r="I165" s="24">
        <v>6542.85</v>
      </c>
      <c r="J165" s="24">
        <v>4790.58</v>
      </c>
      <c r="K165" s="24">
        <v>1478.88</v>
      </c>
      <c r="L165" s="24">
        <v>273.39</v>
      </c>
      <c r="M165" s="24"/>
      <c r="N165" s="24"/>
      <c r="O165" s="24"/>
      <c r="P165" s="24"/>
      <c r="Q165" s="24"/>
      <c r="R165" s="24"/>
      <c r="S165" s="24"/>
      <c r="T165" s="24"/>
      <c r="U165" s="24"/>
      <c r="V165" s="24"/>
    </row>
    <row r="166" spans="1:22">
      <c r="A166" s="91">
        <v>20534</v>
      </c>
      <c r="B166" s="22">
        <v>2050202</v>
      </c>
      <c r="C166" s="91">
        <v>205</v>
      </c>
      <c r="D166" s="21" t="s">
        <v>96</v>
      </c>
      <c r="E166" s="102" t="s">
        <v>96</v>
      </c>
      <c r="F166" s="23" t="s">
        <v>101</v>
      </c>
      <c r="G166" s="22">
        <v>0</v>
      </c>
      <c r="H166" s="24">
        <v>3798.39</v>
      </c>
      <c r="I166" s="24">
        <v>3798.39</v>
      </c>
      <c r="J166" s="24">
        <v>2794.52</v>
      </c>
      <c r="K166" s="24">
        <v>1003.86</v>
      </c>
      <c r="L166" s="24">
        <v>0</v>
      </c>
      <c r="M166" s="24"/>
      <c r="N166" s="24"/>
      <c r="O166" s="24"/>
      <c r="P166" s="24"/>
      <c r="Q166" s="24"/>
      <c r="R166" s="24"/>
      <c r="S166" s="24"/>
      <c r="T166" s="24"/>
      <c r="U166" s="24"/>
      <c r="V166" s="24"/>
    </row>
    <row r="167" spans="1:22">
      <c r="A167" s="91">
        <v>20534</v>
      </c>
      <c r="B167" s="22">
        <v>2050203</v>
      </c>
      <c r="C167" s="91">
        <v>205</v>
      </c>
      <c r="D167" s="21" t="s">
        <v>96</v>
      </c>
      <c r="E167" s="102" t="s">
        <v>102</v>
      </c>
      <c r="F167" s="23" t="s">
        <v>103</v>
      </c>
      <c r="G167" s="22">
        <v>0</v>
      </c>
      <c r="H167" s="24">
        <v>2744.46</v>
      </c>
      <c r="I167" s="24">
        <v>2744.46</v>
      </c>
      <c r="J167" s="24">
        <v>1996.06</v>
      </c>
      <c r="K167" s="24">
        <v>475.02</v>
      </c>
      <c r="L167" s="24">
        <v>273.39</v>
      </c>
      <c r="M167" s="24"/>
      <c r="N167" s="24"/>
      <c r="O167" s="24"/>
      <c r="P167" s="24"/>
      <c r="Q167" s="24"/>
      <c r="R167" s="24"/>
      <c r="S167" s="24"/>
      <c r="T167" s="24"/>
      <c r="U167" s="24"/>
      <c r="V167" s="24"/>
    </row>
    <row r="168" spans="1:22">
      <c r="A168" s="91">
        <v>20535</v>
      </c>
      <c r="B168" s="22" t="s">
        <v>82</v>
      </c>
      <c r="C168" s="91"/>
      <c r="D168" s="21"/>
      <c r="E168" s="102"/>
      <c r="F168" s="23"/>
      <c r="G168" s="22"/>
      <c r="H168" s="24">
        <v>2930.94</v>
      </c>
      <c r="I168" s="24">
        <v>2930.94</v>
      </c>
      <c r="J168" s="24">
        <v>2187.4899999999998</v>
      </c>
      <c r="K168" s="24">
        <v>628.76</v>
      </c>
      <c r="L168" s="24">
        <v>114.69</v>
      </c>
      <c r="M168" s="24"/>
      <c r="N168" s="24"/>
      <c r="O168" s="24"/>
      <c r="P168" s="24"/>
      <c r="Q168" s="24"/>
      <c r="R168" s="24"/>
      <c r="S168" s="24"/>
      <c r="T168" s="24"/>
      <c r="U168" s="24"/>
      <c r="V168" s="24"/>
    </row>
    <row r="169" spans="1:22">
      <c r="A169" s="91">
        <v>20535</v>
      </c>
      <c r="B169" s="22">
        <v>205</v>
      </c>
      <c r="C169" s="91">
        <v>205</v>
      </c>
      <c r="D169" s="21"/>
      <c r="E169" s="102"/>
      <c r="F169" s="23" t="s">
        <v>169</v>
      </c>
      <c r="G169" s="22"/>
      <c r="H169" s="24">
        <v>2930.94</v>
      </c>
      <c r="I169" s="24">
        <v>2930.94</v>
      </c>
      <c r="J169" s="24">
        <v>2187.4899999999998</v>
      </c>
      <c r="K169" s="24">
        <v>628.76</v>
      </c>
      <c r="L169" s="24">
        <v>114.69</v>
      </c>
      <c r="M169" s="24"/>
      <c r="N169" s="24"/>
      <c r="O169" s="24"/>
      <c r="P169" s="24"/>
      <c r="Q169" s="24"/>
      <c r="R169" s="24"/>
      <c r="S169" s="24"/>
      <c r="T169" s="24"/>
      <c r="U169" s="24"/>
      <c r="V169" s="24"/>
    </row>
    <row r="170" spans="1:22">
      <c r="A170" s="91">
        <v>20535</v>
      </c>
      <c r="B170" s="22">
        <v>20502</v>
      </c>
      <c r="C170" s="91">
        <v>205</v>
      </c>
      <c r="D170" s="21" t="s">
        <v>96</v>
      </c>
      <c r="E170" s="102"/>
      <c r="F170" s="23" t="s">
        <v>171</v>
      </c>
      <c r="G170" s="22"/>
      <c r="H170" s="24">
        <v>2930.94</v>
      </c>
      <c r="I170" s="24">
        <v>2930.94</v>
      </c>
      <c r="J170" s="24">
        <v>2187.4899999999998</v>
      </c>
      <c r="K170" s="24">
        <v>628.76</v>
      </c>
      <c r="L170" s="24">
        <v>114.69</v>
      </c>
      <c r="M170" s="24"/>
      <c r="N170" s="24"/>
      <c r="O170" s="24"/>
      <c r="P170" s="24"/>
      <c r="Q170" s="24"/>
      <c r="R170" s="24"/>
      <c r="S170" s="24"/>
      <c r="T170" s="24"/>
      <c r="U170" s="24"/>
      <c r="V170" s="24"/>
    </row>
    <row r="171" spans="1:22">
      <c r="A171" s="91">
        <v>20535</v>
      </c>
      <c r="B171" s="22">
        <v>2050202</v>
      </c>
      <c r="C171" s="91">
        <v>205</v>
      </c>
      <c r="D171" s="21" t="s">
        <v>96</v>
      </c>
      <c r="E171" s="102" t="s">
        <v>96</v>
      </c>
      <c r="F171" s="23" t="s">
        <v>101</v>
      </c>
      <c r="G171" s="22">
        <v>0</v>
      </c>
      <c r="H171" s="24">
        <v>1650.96</v>
      </c>
      <c r="I171" s="24">
        <v>1650.96</v>
      </c>
      <c r="J171" s="24">
        <v>1234.83</v>
      </c>
      <c r="K171" s="24">
        <v>416.14</v>
      </c>
      <c r="L171" s="24">
        <v>0</v>
      </c>
      <c r="M171" s="24"/>
      <c r="N171" s="24"/>
      <c r="O171" s="24"/>
      <c r="P171" s="24"/>
      <c r="Q171" s="24"/>
      <c r="R171" s="24"/>
      <c r="S171" s="24"/>
      <c r="T171" s="24"/>
      <c r="U171" s="24"/>
      <c r="V171" s="24"/>
    </row>
    <row r="172" spans="1:22">
      <c r="A172" s="91">
        <v>20535</v>
      </c>
      <c r="B172" s="22">
        <v>2050203</v>
      </c>
      <c r="C172" s="91">
        <v>205</v>
      </c>
      <c r="D172" s="21" t="s">
        <v>96</v>
      </c>
      <c r="E172" s="102" t="s">
        <v>102</v>
      </c>
      <c r="F172" s="23" t="s">
        <v>103</v>
      </c>
      <c r="G172" s="22">
        <v>0</v>
      </c>
      <c r="H172" s="24">
        <v>1279.98</v>
      </c>
      <c r="I172" s="24">
        <v>1279.98</v>
      </c>
      <c r="J172" s="24">
        <v>952.66</v>
      </c>
      <c r="K172" s="24">
        <v>212.62</v>
      </c>
      <c r="L172" s="24">
        <v>114.69</v>
      </c>
      <c r="M172" s="24"/>
      <c r="N172" s="24"/>
      <c r="O172" s="24"/>
      <c r="P172" s="24"/>
      <c r="Q172" s="24"/>
      <c r="R172" s="24"/>
      <c r="S172" s="24"/>
      <c r="T172" s="24"/>
      <c r="U172" s="24"/>
      <c r="V172" s="24"/>
    </row>
    <row r="173" spans="1:22">
      <c r="A173" s="91">
        <v>20536</v>
      </c>
      <c r="B173" s="22" t="s">
        <v>82</v>
      </c>
      <c r="C173" s="91"/>
      <c r="D173" s="21"/>
      <c r="E173" s="102"/>
      <c r="F173" s="23"/>
      <c r="G173" s="22"/>
      <c r="H173" s="24">
        <v>2168.1</v>
      </c>
      <c r="I173" s="24">
        <v>2168.1</v>
      </c>
      <c r="J173" s="24">
        <v>1591.18</v>
      </c>
      <c r="K173" s="24">
        <v>486.1</v>
      </c>
      <c r="L173" s="24">
        <v>90.82</v>
      </c>
      <c r="M173" s="24"/>
      <c r="N173" s="24"/>
      <c r="O173" s="24"/>
      <c r="P173" s="24"/>
      <c r="Q173" s="24"/>
      <c r="R173" s="24"/>
      <c r="S173" s="24"/>
      <c r="T173" s="24"/>
      <c r="U173" s="24"/>
      <c r="V173" s="24"/>
    </row>
    <row r="174" spans="1:22">
      <c r="A174" s="91">
        <v>20536</v>
      </c>
      <c r="B174" s="22">
        <v>205</v>
      </c>
      <c r="C174" s="91">
        <v>205</v>
      </c>
      <c r="D174" s="21"/>
      <c r="E174" s="102"/>
      <c r="F174" s="23" t="s">
        <v>169</v>
      </c>
      <c r="G174" s="22"/>
      <c r="H174" s="24">
        <v>2168.1</v>
      </c>
      <c r="I174" s="24">
        <v>2168.1</v>
      </c>
      <c r="J174" s="24">
        <v>1591.18</v>
      </c>
      <c r="K174" s="24">
        <v>486.1</v>
      </c>
      <c r="L174" s="24">
        <v>90.82</v>
      </c>
      <c r="M174" s="24"/>
      <c r="N174" s="24"/>
      <c r="O174" s="24"/>
      <c r="P174" s="24"/>
      <c r="Q174" s="24"/>
      <c r="R174" s="24"/>
      <c r="S174" s="24"/>
      <c r="T174" s="24"/>
      <c r="U174" s="24"/>
      <c r="V174" s="24"/>
    </row>
    <row r="175" spans="1:22">
      <c r="A175" s="91">
        <v>20536</v>
      </c>
      <c r="B175" s="22">
        <v>20502</v>
      </c>
      <c r="C175" s="91">
        <v>205</v>
      </c>
      <c r="D175" s="21" t="s">
        <v>96</v>
      </c>
      <c r="E175" s="102"/>
      <c r="F175" s="23" t="s">
        <v>171</v>
      </c>
      <c r="G175" s="22"/>
      <c r="H175" s="24">
        <v>2168.1</v>
      </c>
      <c r="I175" s="24">
        <v>2168.1</v>
      </c>
      <c r="J175" s="24">
        <v>1591.18</v>
      </c>
      <c r="K175" s="24">
        <v>486.1</v>
      </c>
      <c r="L175" s="24">
        <v>90.82</v>
      </c>
      <c r="M175" s="24"/>
      <c r="N175" s="24"/>
      <c r="O175" s="24"/>
      <c r="P175" s="24"/>
      <c r="Q175" s="24"/>
      <c r="R175" s="24"/>
      <c r="S175" s="24"/>
      <c r="T175" s="24"/>
      <c r="U175" s="24"/>
      <c r="V175" s="24"/>
    </row>
    <row r="176" spans="1:22">
      <c r="A176" s="91">
        <v>20536</v>
      </c>
      <c r="B176" s="22">
        <v>2050202</v>
      </c>
      <c r="C176" s="91">
        <v>205</v>
      </c>
      <c r="D176" s="21" t="s">
        <v>96</v>
      </c>
      <c r="E176" s="102" t="s">
        <v>96</v>
      </c>
      <c r="F176" s="23" t="s">
        <v>101</v>
      </c>
      <c r="G176" s="22">
        <v>0</v>
      </c>
      <c r="H176" s="24">
        <v>1099.76</v>
      </c>
      <c r="I176" s="24">
        <v>1099.76</v>
      </c>
      <c r="J176" s="24">
        <v>777.65</v>
      </c>
      <c r="K176" s="24">
        <v>322.12</v>
      </c>
      <c r="L176" s="24">
        <v>0</v>
      </c>
      <c r="M176" s="24"/>
      <c r="N176" s="24"/>
      <c r="O176" s="24"/>
      <c r="P176" s="24"/>
      <c r="Q176" s="24"/>
      <c r="R176" s="24"/>
      <c r="S176" s="24"/>
      <c r="T176" s="24"/>
      <c r="U176" s="24"/>
      <c r="V176" s="24"/>
    </row>
    <row r="177" spans="1:22">
      <c r="A177" s="91">
        <v>20536</v>
      </c>
      <c r="B177" s="22">
        <v>2050203</v>
      </c>
      <c r="C177" s="91">
        <v>205</v>
      </c>
      <c r="D177" s="21" t="s">
        <v>96</v>
      </c>
      <c r="E177" s="102" t="s">
        <v>102</v>
      </c>
      <c r="F177" s="23" t="s">
        <v>103</v>
      </c>
      <c r="G177" s="22">
        <v>0</v>
      </c>
      <c r="H177" s="24">
        <v>977.52</v>
      </c>
      <c r="I177" s="24">
        <v>977.52</v>
      </c>
      <c r="J177" s="24">
        <v>813.53</v>
      </c>
      <c r="K177" s="24">
        <v>163.98</v>
      </c>
      <c r="L177" s="24">
        <v>0</v>
      </c>
      <c r="M177" s="24"/>
      <c r="N177" s="24"/>
      <c r="O177" s="24"/>
      <c r="P177" s="24"/>
      <c r="Q177" s="24"/>
      <c r="R177" s="24"/>
      <c r="S177" s="24"/>
      <c r="T177" s="24"/>
      <c r="U177" s="24"/>
      <c r="V177" s="24"/>
    </row>
    <row r="178" spans="1:22">
      <c r="A178" s="91">
        <v>20536</v>
      </c>
      <c r="B178" s="22">
        <v>2050203</v>
      </c>
      <c r="C178" s="91">
        <v>205</v>
      </c>
      <c r="D178" s="21" t="s">
        <v>96</v>
      </c>
      <c r="E178" s="102" t="s">
        <v>102</v>
      </c>
      <c r="F178" s="23" t="s">
        <v>103</v>
      </c>
      <c r="G178" s="22">
        <v>299</v>
      </c>
      <c r="H178" s="24">
        <v>90.82</v>
      </c>
      <c r="I178" s="24">
        <v>90.82</v>
      </c>
      <c r="J178" s="24">
        <v>0</v>
      </c>
      <c r="K178" s="24">
        <v>0</v>
      </c>
      <c r="L178" s="24">
        <v>90.82</v>
      </c>
      <c r="M178" s="24"/>
      <c r="N178" s="24"/>
      <c r="O178" s="24"/>
      <c r="P178" s="24"/>
      <c r="Q178" s="24"/>
      <c r="R178" s="24"/>
      <c r="S178" s="24"/>
      <c r="T178" s="24"/>
      <c r="U178" s="24"/>
      <c r="V178" s="24"/>
    </row>
    <row r="179" spans="1:22">
      <c r="A179" s="91">
        <v>20537</v>
      </c>
      <c r="B179" s="22" t="s">
        <v>82</v>
      </c>
      <c r="C179" s="91"/>
      <c r="D179" s="21"/>
      <c r="E179" s="102"/>
      <c r="F179" s="23"/>
      <c r="G179" s="22"/>
      <c r="H179" s="24">
        <v>4970.58</v>
      </c>
      <c r="I179" s="24">
        <v>4970.58</v>
      </c>
      <c r="J179" s="24">
        <v>3583.83</v>
      </c>
      <c r="K179" s="24">
        <v>1231.81</v>
      </c>
      <c r="L179" s="24">
        <v>154.94999999999999</v>
      </c>
      <c r="M179" s="24"/>
      <c r="N179" s="24"/>
      <c r="O179" s="24"/>
      <c r="P179" s="24"/>
      <c r="Q179" s="24"/>
      <c r="R179" s="24"/>
      <c r="S179" s="24"/>
      <c r="T179" s="24"/>
      <c r="U179" s="24"/>
      <c r="V179" s="24"/>
    </row>
    <row r="180" spans="1:22">
      <c r="A180" s="91">
        <v>20537</v>
      </c>
      <c r="B180" s="22">
        <v>205</v>
      </c>
      <c r="C180" s="91">
        <v>205</v>
      </c>
      <c r="D180" s="21"/>
      <c r="E180" s="102"/>
      <c r="F180" s="23" t="s">
        <v>169</v>
      </c>
      <c r="G180" s="22"/>
      <c r="H180" s="24">
        <v>4970.58</v>
      </c>
      <c r="I180" s="24">
        <v>4970.58</v>
      </c>
      <c r="J180" s="24">
        <v>3583.83</v>
      </c>
      <c r="K180" s="24">
        <v>1231.81</v>
      </c>
      <c r="L180" s="24">
        <v>154.94999999999999</v>
      </c>
      <c r="M180" s="24"/>
      <c r="N180" s="24"/>
      <c r="O180" s="24"/>
      <c r="P180" s="24"/>
      <c r="Q180" s="24"/>
      <c r="R180" s="24"/>
      <c r="S180" s="24"/>
      <c r="T180" s="24"/>
      <c r="U180" s="24"/>
      <c r="V180" s="24"/>
    </row>
    <row r="181" spans="1:22">
      <c r="A181" s="91">
        <v>20537</v>
      </c>
      <c r="B181" s="22">
        <v>20502</v>
      </c>
      <c r="C181" s="91">
        <v>205</v>
      </c>
      <c r="D181" s="21" t="s">
        <v>96</v>
      </c>
      <c r="E181" s="102"/>
      <c r="F181" s="23" t="s">
        <v>171</v>
      </c>
      <c r="G181" s="22"/>
      <c r="H181" s="24">
        <v>4970.58</v>
      </c>
      <c r="I181" s="24">
        <v>4970.58</v>
      </c>
      <c r="J181" s="24">
        <v>3583.83</v>
      </c>
      <c r="K181" s="24">
        <v>1231.81</v>
      </c>
      <c r="L181" s="24">
        <v>154.94999999999999</v>
      </c>
      <c r="M181" s="24"/>
      <c r="N181" s="24"/>
      <c r="O181" s="24"/>
      <c r="P181" s="24"/>
      <c r="Q181" s="24"/>
      <c r="R181" s="24"/>
      <c r="S181" s="24"/>
      <c r="T181" s="24"/>
      <c r="U181" s="24"/>
      <c r="V181" s="24"/>
    </row>
    <row r="182" spans="1:22">
      <c r="A182" s="91">
        <v>20537</v>
      </c>
      <c r="B182" s="22">
        <v>2050202</v>
      </c>
      <c r="C182" s="91">
        <v>205</v>
      </c>
      <c r="D182" s="21" t="s">
        <v>96</v>
      </c>
      <c r="E182" s="102" t="s">
        <v>96</v>
      </c>
      <c r="F182" s="23" t="s">
        <v>101</v>
      </c>
      <c r="G182" s="22">
        <v>0</v>
      </c>
      <c r="H182" s="24">
        <v>2866.91</v>
      </c>
      <c r="I182" s="24">
        <v>2866.91</v>
      </c>
      <c r="J182" s="24">
        <v>1997.89</v>
      </c>
      <c r="K182" s="24">
        <v>869.04</v>
      </c>
      <c r="L182" s="24">
        <v>0</v>
      </c>
      <c r="M182" s="24"/>
      <c r="N182" s="24"/>
      <c r="O182" s="24"/>
      <c r="P182" s="24"/>
      <c r="Q182" s="24"/>
      <c r="R182" s="24"/>
      <c r="S182" s="24"/>
      <c r="T182" s="24"/>
      <c r="U182" s="24"/>
      <c r="V182" s="24"/>
    </row>
    <row r="183" spans="1:22">
      <c r="A183" s="91">
        <v>20537</v>
      </c>
      <c r="B183" s="22">
        <v>2050203</v>
      </c>
      <c r="C183" s="91">
        <v>205</v>
      </c>
      <c r="D183" s="21" t="s">
        <v>96</v>
      </c>
      <c r="E183" s="102" t="s">
        <v>102</v>
      </c>
      <c r="F183" s="23" t="s">
        <v>103</v>
      </c>
      <c r="G183" s="22">
        <v>0</v>
      </c>
      <c r="H183" s="24">
        <v>2103.67</v>
      </c>
      <c r="I183" s="24">
        <v>2103.67</v>
      </c>
      <c r="J183" s="24">
        <v>1585.94</v>
      </c>
      <c r="K183" s="24">
        <v>362.77</v>
      </c>
      <c r="L183" s="24">
        <v>154.94999999999999</v>
      </c>
      <c r="M183" s="24"/>
      <c r="N183" s="24"/>
      <c r="O183" s="24"/>
      <c r="P183" s="24"/>
      <c r="Q183" s="24"/>
      <c r="R183" s="24"/>
      <c r="S183" s="24"/>
      <c r="T183" s="24"/>
      <c r="U183" s="24"/>
      <c r="V183" s="24"/>
    </row>
    <row r="184" spans="1:22">
      <c r="A184" s="91">
        <v>20538</v>
      </c>
      <c r="B184" s="22" t="s">
        <v>82</v>
      </c>
      <c r="C184" s="91"/>
      <c r="D184" s="21"/>
      <c r="E184" s="102"/>
      <c r="F184" s="23"/>
      <c r="G184" s="22"/>
      <c r="H184" s="24">
        <v>1562.01</v>
      </c>
      <c r="I184" s="24">
        <v>1562.01</v>
      </c>
      <c r="J184" s="24">
        <v>1221.6600000000001</v>
      </c>
      <c r="K184" s="24">
        <v>283.99</v>
      </c>
      <c r="L184" s="24">
        <v>56.36</v>
      </c>
      <c r="M184" s="24"/>
      <c r="N184" s="24"/>
      <c r="O184" s="24"/>
      <c r="P184" s="24"/>
      <c r="Q184" s="24"/>
      <c r="R184" s="24"/>
      <c r="S184" s="24"/>
      <c r="T184" s="24"/>
      <c r="U184" s="24"/>
      <c r="V184" s="24"/>
    </row>
    <row r="185" spans="1:22">
      <c r="A185" s="91">
        <v>20538</v>
      </c>
      <c r="B185" s="22">
        <v>205</v>
      </c>
      <c r="C185" s="91">
        <v>205</v>
      </c>
      <c r="D185" s="21"/>
      <c r="E185" s="102"/>
      <c r="F185" s="23" t="s">
        <v>169</v>
      </c>
      <c r="G185" s="22"/>
      <c r="H185" s="24">
        <v>1562.01</v>
      </c>
      <c r="I185" s="24">
        <v>1562.01</v>
      </c>
      <c r="J185" s="24">
        <v>1221.6600000000001</v>
      </c>
      <c r="K185" s="24">
        <v>283.99</v>
      </c>
      <c r="L185" s="24">
        <v>56.36</v>
      </c>
      <c r="M185" s="24"/>
      <c r="N185" s="24"/>
      <c r="O185" s="24"/>
      <c r="P185" s="24"/>
      <c r="Q185" s="24"/>
      <c r="R185" s="24"/>
      <c r="S185" s="24"/>
      <c r="T185" s="24"/>
      <c r="U185" s="24"/>
      <c r="V185" s="24"/>
    </row>
    <row r="186" spans="1:22">
      <c r="A186" s="91">
        <v>20538</v>
      </c>
      <c r="B186" s="22">
        <v>20502</v>
      </c>
      <c r="C186" s="91">
        <v>205</v>
      </c>
      <c r="D186" s="21" t="s">
        <v>96</v>
      </c>
      <c r="E186" s="102"/>
      <c r="F186" s="23" t="s">
        <v>171</v>
      </c>
      <c r="G186" s="22"/>
      <c r="H186" s="24">
        <v>1562.01</v>
      </c>
      <c r="I186" s="24">
        <v>1562.01</v>
      </c>
      <c r="J186" s="24">
        <v>1221.6600000000001</v>
      </c>
      <c r="K186" s="24">
        <v>283.99</v>
      </c>
      <c r="L186" s="24">
        <v>56.36</v>
      </c>
      <c r="M186" s="24"/>
      <c r="N186" s="24"/>
      <c r="O186" s="24"/>
      <c r="P186" s="24"/>
      <c r="Q186" s="24"/>
      <c r="R186" s="24"/>
      <c r="S186" s="24"/>
      <c r="T186" s="24"/>
      <c r="U186" s="24"/>
      <c r="V186" s="24"/>
    </row>
    <row r="187" spans="1:22">
      <c r="A187" s="91">
        <v>20538</v>
      </c>
      <c r="B187" s="22">
        <v>2050202</v>
      </c>
      <c r="C187" s="91">
        <v>205</v>
      </c>
      <c r="D187" s="21" t="s">
        <v>96</v>
      </c>
      <c r="E187" s="102" t="s">
        <v>96</v>
      </c>
      <c r="F187" s="23" t="s">
        <v>101</v>
      </c>
      <c r="G187" s="22">
        <v>0</v>
      </c>
      <c r="H187" s="24">
        <v>762.45</v>
      </c>
      <c r="I187" s="24">
        <v>762.45</v>
      </c>
      <c r="J187" s="24">
        <v>571.77</v>
      </c>
      <c r="K187" s="24">
        <v>190.69</v>
      </c>
      <c r="L187" s="24">
        <v>0</v>
      </c>
      <c r="M187" s="24"/>
      <c r="N187" s="24"/>
      <c r="O187" s="24"/>
      <c r="P187" s="24"/>
      <c r="Q187" s="24"/>
      <c r="R187" s="24"/>
      <c r="S187" s="24"/>
      <c r="T187" s="24"/>
      <c r="U187" s="24"/>
      <c r="V187" s="24"/>
    </row>
    <row r="188" spans="1:22">
      <c r="A188" s="91">
        <v>20538</v>
      </c>
      <c r="B188" s="22">
        <v>2050203</v>
      </c>
      <c r="C188" s="91">
        <v>205</v>
      </c>
      <c r="D188" s="21" t="s">
        <v>96</v>
      </c>
      <c r="E188" s="102" t="s">
        <v>102</v>
      </c>
      <c r="F188" s="23" t="s">
        <v>103</v>
      </c>
      <c r="G188" s="22">
        <v>0</v>
      </c>
      <c r="H188" s="24">
        <v>799.56</v>
      </c>
      <c r="I188" s="24">
        <v>799.56</v>
      </c>
      <c r="J188" s="24">
        <v>649.89</v>
      </c>
      <c r="K188" s="24">
        <v>93.3</v>
      </c>
      <c r="L188" s="24">
        <v>56.36</v>
      </c>
      <c r="M188" s="24"/>
      <c r="N188" s="24"/>
      <c r="O188" s="24"/>
      <c r="P188" s="24"/>
      <c r="Q188" s="24"/>
      <c r="R188" s="24"/>
      <c r="S188" s="24"/>
      <c r="T188" s="24"/>
      <c r="U188" s="24"/>
      <c r="V188" s="24"/>
    </row>
    <row r="189" spans="1:22">
      <c r="A189" s="91">
        <v>20539</v>
      </c>
      <c r="B189" s="22" t="s">
        <v>82</v>
      </c>
      <c r="C189" s="91"/>
      <c r="D189" s="21"/>
      <c r="E189" s="102"/>
      <c r="F189" s="23"/>
      <c r="G189" s="22"/>
      <c r="H189" s="24">
        <v>2363.67</v>
      </c>
      <c r="I189" s="24">
        <v>2363.67</v>
      </c>
      <c r="J189" s="24">
        <v>1702.22</v>
      </c>
      <c r="K189" s="24">
        <v>566.37</v>
      </c>
      <c r="L189" s="24">
        <v>95.08</v>
      </c>
      <c r="M189" s="24"/>
      <c r="N189" s="24"/>
      <c r="O189" s="24"/>
      <c r="P189" s="24"/>
      <c r="Q189" s="24"/>
      <c r="R189" s="24"/>
      <c r="S189" s="24"/>
      <c r="T189" s="24"/>
      <c r="U189" s="24"/>
      <c r="V189" s="24"/>
    </row>
    <row r="190" spans="1:22">
      <c r="A190" s="91">
        <v>20539</v>
      </c>
      <c r="B190" s="22">
        <v>205</v>
      </c>
      <c r="C190" s="91">
        <v>205</v>
      </c>
      <c r="D190" s="21"/>
      <c r="E190" s="102"/>
      <c r="F190" s="23" t="s">
        <v>169</v>
      </c>
      <c r="G190" s="22"/>
      <c r="H190" s="24">
        <v>2363.67</v>
      </c>
      <c r="I190" s="24">
        <v>2363.67</v>
      </c>
      <c r="J190" s="24">
        <v>1702.22</v>
      </c>
      <c r="K190" s="24">
        <v>566.37</v>
      </c>
      <c r="L190" s="24">
        <v>95.08</v>
      </c>
      <c r="M190" s="24"/>
      <c r="N190" s="24"/>
      <c r="O190" s="24"/>
      <c r="P190" s="24"/>
      <c r="Q190" s="24"/>
      <c r="R190" s="24"/>
      <c r="S190" s="24"/>
      <c r="T190" s="24"/>
      <c r="U190" s="24"/>
      <c r="V190" s="24"/>
    </row>
    <row r="191" spans="1:22">
      <c r="A191" s="91">
        <v>20539</v>
      </c>
      <c r="B191" s="22">
        <v>20502</v>
      </c>
      <c r="C191" s="91">
        <v>205</v>
      </c>
      <c r="D191" s="21" t="s">
        <v>96</v>
      </c>
      <c r="E191" s="102"/>
      <c r="F191" s="23" t="s">
        <v>171</v>
      </c>
      <c r="G191" s="22"/>
      <c r="H191" s="24">
        <v>2363.67</v>
      </c>
      <c r="I191" s="24">
        <v>2363.67</v>
      </c>
      <c r="J191" s="24">
        <v>1702.22</v>
      </c>
      <c r="K191" s="24">
        <v>566.37</v>
      </c>
      <c r="L191" s="24">
        <v>95.08</v>
      </c>
      <c r="M191" s="24"/>
      <c r="N191" s="24"/>
      <c r="O191" s="24"/>
      <c r="P191" s="24"/>
      <c r="Q191" s="24"/>
      <c r="R191" s="24"/>
      <c r="S191" s="24"/>
      <c r="T191" s="24"/>
      <c r="U191" s="24"/>
      <c r="V191" s="24"/>
    </row>
    <row r="192" spans="1:22">
      <c r="A192" s="91">
        <v>20539</v>
      </c>
      <c r="B192" s="22">
        <v>2050202</v>
      </c>
      <c r="C192" s="91">
        <v>205</v>
      </c>
      <c r="D192" s="21" t="s">
        <v>96</v>
      </c>
      <c r="E192" s="102" t="s">
        <v>96</v>
      </c>
      <c r="F192" s="23" t="s">
        <v>101</v>
      </c>
      <c r="G192" s="22">
        <v>0</v>
      </c>
      <c r="H192" s="24">
        <v>1267.99</v>
      </c>
      <c r="I192" s="24">
        <v>1267.99</v>
      </c>
      <c r="J192" s="24">
        <v>933.7</v>
      </c>
      <c r="K192" s="24">
        <v>334.29</v>
      </c>
      <c r="L192" s="24">
        <v>0</v>
      </c>
      <c r="M192" s="24"/>
      <c r="N192" s="24"/>
      <c r="O192" s="24"/>
      <c r="P192" s="24"/>
      <c r="Q192" s="24"/>
      <c r="R192" s="24"/>
      <c r="S192" s="24"/>
      <c r="T192" s="24"/>
      <c r="U192" s="24"/>
      <c r="V192" s="24"/>
    </row>
    <row r="193" spans="1:22">
      <c r="A193" s="91">
        <v>20539</v>
      </c>
      <c r="B193" s="22">
        <v>2050203</v>
      </c>
      <c r="C193" s="91">
        <v>205</v>
      </c>
      <c r="D193" s="21" t="s">
        <v>96</v>
      </c>
      <c r="E193" s="102" t="s">
        <v>102</v>
      </c>
      <c r="F193" s="23" t="s">
        <v>103</v>
      </c>
      <c r="G193" s="22">
        <v>0</v>
      </c>
      <c r="H193" s="24">
        <v>1095.68</v>
      </c>
      <c r="I193" s="24">
        <v>1095.68</v>
      </c>
      <c r="J193" s="24">
        <v>768.52</v>
      </c>
      <c r="K193" s="24">
        <v>232.08</v>
      </c>
      <c r="L193" s="24">
        <v>95.08</v>
      </c>
      <c r="M193" s="24"/>
      <c r="N193" s="24"/>
      <c r="O193" s="24"/>
      <c r="P193" s="24"/>
      <c r="Q193" s="24"/>
      <c r="R193" s="24"/>
      <c r="S193" s="24"/>
      <c r="T193" s="24"/>
      <c r="U193" s="24"/>
      <c r="V193" s="24"/>
    </row>
    <row r="194" spans="1:22">
      <c r="A194" s="91">
        <v>20540</v>
      </c>
      <c r="B194" s="22" t="s">
        <v>82</v>
      </c>
      <c r="C194" s="91"/>
      <c r="D194" s="21"/>
      <c r="E194" s="102"/>
      <c r="F194" s="23"/>
      <c r="G194" s="22"/>
      <c r="H194" s="24">
        <v>1834.19</v>
      </c>
      <c r="I194" s="24">
        <v>1834.19</v>
      </c>
      <c r="J194" s="24">
        <v>1369.96</v>
      </c>
      <c r="K194" s="24">
        <v>348.46</v>
      </c>
      <c r="L194" s="24">
        <v>115.77</v>
      </c>
      <c r="M194" s="24"/>
      <c r="N194" s="24"/>
      <c r="O194" s="24"/>
      <c r="P194" s="24"/>
      <c r="Q194" s="24"/>
      <c r="R194" s="24"/>
      <c r="S194" s="24"/>
      <c r="T194" s="24"/>
      <c r="U194" s="24"/>
      <c r="V194" s="24"/>
    </row>
    <row r="195" spans="1:22">
      <c r="A195" s="91">
        <v>20540</v>
      </c>
      <c r="B195" s="22">
        <v>205</v>
      </c>
      <c r="C195" s="91">
        <v>205</v>
      </c>
      <c r="D195" s="21"/>
      <c r="E195" s="102"/>
      <c r="F195" s="23" t="s">
        <v>169</v>
      </c>
      <c r="G195" s="22"/>
      <c r="H195" s="24">
        <v>1834.19</v>
      </c>
      <c r="I195" s="24">
        <v>1834.19</v>
      </c>
      <c r="J195" s="24">
        <v>1369.96</v>
      </c>
      <c r="K195" s="24">
        <v>348.46</v>
      </c>
      <c r="L195" s="24">
        <v>115.77</v>
      </c>
      <c r="M195" s="24"/>
      <c r="N195" s="24"/>
      <c r="O195" s="24"/>
      <c r="P195" s="24"/>
      <c r="Q195" s="24"/>
      <c r="R195" s="24"/>
      <c r="S195" s="24"/>
      <c r="T195" s="24"/>
      <c r="U195" s="24"/>
      <c r="V195" s="24"/>
    </row>
    <row r="196" spans="1:22">
      <c r="A196" s="91">
        <v>20540</v>
      </c>
      <c r="B196" s="22">
        <v>20502</v>
      </c>
      <c r="C196" s="91">
        <v>205</v>
      </c>
      <c r="D196" s="21" t="s">
        <v>96</v>
      </c>
      <c r="E196" s="102"/>
      <c r="F196" s="23" t="s">
        <v>171</v>
      </c>
      <c r="G196" s="22"/>
      <c r="H196" s="24">
        <v>1834.19</v>
      </c>
      <c r="I196" s="24">
        <v>1834.19</v>
      </c>
      <c r="J196" s="24">
        <v>1369.96</v>
      </c>
      <c r="K196" s="24">
        <v>348.46</v>
      </c>
      <c r="L196" s="24">
        <v>115.77</v>
      </c>
      <c r="M196" s="24"/>
      <c r="N196" s="24"/>
      <c r="O196" s="24"/>
      <c r="P196" s="24"/>
      <c r="Q196" s="24"/>
      <c r="R196" s="24"/>
      <c r="S196" s="24"/>
      <c r="T196" s="24"/>
      <c r="U196" s="24"/>
      <c r="V196" s="24"/>
    </row>
    <row r="197" spans="1:22">
      <c r="A197" s="91">
        <v>20540</v>
      </c>
      <c r="B197" s="22">
        <v>2050202</v>
      </c>
      <c r="C197" s="91">
        <v>205</v>
      </c>
      <c r="D197" s="21" t="s">
        <v>96</v>
      </c>
      <c r="E197" s="102" t="s">
        <v>96</v>
      </c>
      <c r="F197" s="23" t="s">
        <v>101</v>
      </c>
      <c r="G197" s="22">
        <v>0</v>
      </c>
      <c r="H197" s="24">
        <v>953.71</v>
      </c>
      <c r="I197" s="24">
        <v>953.71</v>
      </c>
      <c r="J197" s="24">
        <v>714.07</v>
      </c>
      <c r="K197" s="24">
        <v>239.65</v>
      </c>
      <c r="L197" s="24">
        <v>0</v>
      </c>
      <c r="M197" s="24"/>
      <c r="N197" s="24"/>
      <c r="O197" s="24"/>
      <c r="P197" s="24"/>
      <c r="Q197" s="24"/>
      <c r="R197" s="24"/>
      <c r="S197" s="24"/>
      <c r="T197" s="24"/>
      <c r="U197" s="24"/>
      <c r="V197" s="24"/>
    </row>
    <row r="198" spans="1:22">
      <c r="A198" s="91">
        <v>20540</v>
      </c>
      <c r="B198" s="22">
        <v>2050203</v>
      </c>
      <c r="C198" s="91">
        <v>205</v>
      </c>
      <c r="D198" s="21" t="s">
        <v>96</v>
      </c>
      <c r="E198" s="102" t="s">
        <v>102</v>
      </c>
      <c r="F198" s="23" t="s">
        <v>103</v>
      </c>
      <c r="G198" s="22">
        <v>0</v>
      </c>
      <c r="H198" s="24">
        <v>880.48</v>
      </c>
      <c r="I198" s="24">
        <v>880.48</v>
      </c>
      <c r="J198" s="24">
        <v>655.89</v>
      </c>
      <c r="K198" s="24">
        <v>108.81</v>
      </c>
      <c r="L198" s="24">
        <v>115.77</v>
      </c>
      <c r="M198" s="24"/>
      <c r="N198" s="24"/>
      <c r="O198" s="24"/>
      <c r="P198" s="24"/>
      <c r="Q198" s="24"/>
      <c r="R198" s="24"/>
      <c r="S198" s="24"/>
      <c r="T198" s="24"/>
      <c r="U198" s="24"/>
      <c r="V198" s="24"/>
    </row>
    <row r="199" spans="1:22">
      <c r="A199" s="91">
        <v>20541</v>
      </c>
      <c r="B199" s="22" t="s">
        <v>82</v>
      </c>
      <c r="C199" s="91"/>
      <c r="D199" s="21"/>
      <c r="E199" s="102"/>
      <c r="F199" s="23"/>
      <c r="G199" s="22"/>
      <c r="H199" s="24">
        <v>1865.12</v>
      </c>
      <c r="I199" s="24">
        <v>1865.12</v>
      </c>
      <c r="J199" s="24">
        <v>1519.48</v>
      </c>
      <c r="K199" s="24">
        <v>259.04000000000002</v>
      </c>
      <c r="L199" s="24">
        <v>86.6</v>
      </c>
      <c r="M199" s="24"/>
      <c r="N199" s="24"/>
      <c r="O199" s="24"/>
      <c r="P199" s="24"/>
      <c r="Q199" s="24"/>
      <c r="R199" s="24"/>
      <c r="S199" s="24"/>
      <c r="T199" s="24"/>
      <c r="U199" s="24"/>
      <c r="V199" s="24"/>
    </row>
    <row r="200" spans="1:22">
      <c r="A200" s="91">
        <v>20541</v>
      </c>
      <c r="B200" s="22">
        <v>205</v>
      </c>
      <c r="C200" s="91">
        <v>205</v>
      </c>
      <c r="D200" s="21"/>
      <c r="E200" s="102"/>
      <c r="F200" s="23" t="s">
        <v>169</v>
      </c>
      <c r="G200" s="22"/>
      <c r="H200" s="24">
        <v>1865.12</v>
      </c>
      <c r="I200" s="24">
        <v>1865.12</v>
      </c>
      <c r="J200" s="24">
        <v>1519.48</v>
      </c>
      <c r="K200" s="24">
        <v>259.04000000000002</v>
      </c>
      <c r="L200" s="24">
        <v>86.6</v>
      </c>
      <c r="M200" s="24"/>
      <c r="N200" s="24"/>
      <c r="O200" s="24"/>
      <c r="P200" s="24"/>
      <c r="Q200" s="24"/>
      <c r="R200" s="24"/>
      <c r="S200" s="24"/>
      <c r="T200" s="24"/>
      <c r="U200" s="24"/>
      <c r="V200" s="24"/>
    </row>
    <row r="201" spans="1:22">
      <c r="A201" s="91">
        <v>20541</v>
      </c>
      <c r="B201" s="22">
        <v>20502</v>
      </c>
      <c r="C201" s="91">
        <v>205</v>
      </c>
      <c r="D201" s="21" t="s">
        <v>96</v>
      </c>
      <c r="E201" s="102"/>
      <c r="F201" s="23" t="s">
        <v>171</v>
      </c>
      <c r="G201" s="22"/>
      <c r="H201" s="24">
        <v>1865.12</v>
      </c>
      <c r="I201" s="24">
        <v>1865.12</v>
      </c>
      <c r="J201" s="24">
        <v>1519.48</v>
      </c>
      <c r="K201" s="24">
        <v>259.04000000000002</v>
      </c>
      <c r="L201" s="24">
        <v>86.6</v>
      </c>
      <c r="M201" s="24"/>
      <c r="N201" s="24"/>
      <c r="O201" s="24"/>
      <c r="P201" s="24"/>
      <c r="Q201" s="24"/>
      <c r="R201" s="24"/>
      <c r="S201" s="24"/>
      <c r="T201" s="24"/>
      <c r="U201" s="24"/>
      <c r="V201" s="24"/>
    </row>
    <row r="202" spans="1:22">
      <c r="A202" s="91">
        <v>20541</v>
      </c>
      <c r="B202" s="22">
        <v>2050202</v>
      </c>
      <c r="C202" s="91">
        <v>205</v>
      </c>
      <c r="D202" s="21" t="s">
        <v>96</v>
      </c>
      <c r="E202" s="102" t="s">
        <v>96</v>
      </c>
      <c r="F202" s="23" t="s">
        <v>101</v>
      </c>
      <c r="G202" s="22">
        <v>299</v>
      </c>
      <c r="H202" s="24">
        <v>986.8</v>
      </c>
      <c r="I202" s="24">
        <v>986.8</v>
      </c>
      <c r="J202" s="24">
        <v>819.56</v>
      </c>
      <c r="K202" s="24">
        <v>167.24</v>
      </c>
      <c r="L202" s="24">
        <v>0</v>
      </c>
      <c r="M202" s="24"/>
      <c r="N202" s="24"/>
      <c r="O202" s="24"/>
      <c r="P202" s="24"/>
      <c r="Q202" s="24"/>
      <c r="R202" s="24"/>
      <c r="S202" s="24"/>
      <c r="T202" s="24"/>
      <c r="U202" s="24"/>
      <c r="V202" s="24"/>
    </row>
    <row r="203" spans="1:22">
      <c r="A203" s="91">
        <v>20541</v>
      </c>
      <c r="B203" s="22">
        <v>2050203</v>
      </c>
      <c r="C203" s="91">
        <v>205</v>
      </c>
      <c r="D203" s="21" t="s">
        <v>96</v>
      </c>
      <c r="E203" s="102" t="s">
        <v>102</v>
      </c>
      <c r="F203" s="23" t="s">
        <v>103</v>
      </c>
      <c r="G203" s="22">
        <v>299</v>
      </c>
      <c r="H203" s="24">
        <v>878.32</v>
      </c>
      <c r="I203" s="24">
        <v>878.32</v>
      </c>
      <c r="J203" s="24">
        <v>699.92</v>
      </c>
      <c r="K203" s="24">
        <v>91.8</v>
      </c>
      <c r="L203" s="24">
        <v>86.6</v>
      </c>
      <c r="M203" s="24"/>
      <c r="N203" s="24"/>
      <c r="O203" s="24"/>
      <c r="P203" s="24"/>
      <c r="Q203" s="24"/>
      <c r="R203" s="24"/>
      <c r="S203" s="24"/>
      <c r="T203" s="24"/>
      <c r="U203" s="24"/>
      <c r="V203" s="24"/>
    </row>
    <row r="204" spans="1:22">
      <c r="A204" s="91">
        <v>20542</v>
      </c>
      <c r="B204" s="22" t="s">
        <v>82</v>
      </c>
      <c r="C204" s="91"/>
      <c r="D204" s="21"/>
      <c r="E204" s="102"/>
      <c r="F204" s="23"/>
      <c r="G204" s="22"/>
      <c r="H204" s="24">
        <v>2430.27</v>
      </c>
      <c r="I204" s="24">
        <v>2430.27</v>
      </c>
      <c r="J204" s="24">
        <v>1966.57</v>
      </c>
      <c r="K204" s="24">
        <v>348.97</v>
      </c>
      <c r="L204" s="24">
        <v>114.73</v>
      </c>
      <c r="M204" s="24"/>
      <c r="N204" s="24"/>
      <c r="O204" s="24"/>
      <c r="P204" s="24"/>
      <c r="Q204" s="24"/>
      <c r="R204" s="24"/>
      <c r="S204" s="24"/>
      <c r="T204" s="24"/>
      <c r="U204" s="24"/>
      <c r="V204" s="24"/>
    </row>
    <row r="205" spans="1:22">
      <c r="A205" s="91">
        <v>20542</v>
      </c>
      <c r="B205" s="22">
        <v>205</v>
      </c>
      <c r="C205" s="91">
        <v>205</v>
      </c>
      <c r="D205" s="21"/>
      <c r="E205" s="102"/>
      <c r="F205" s="23" t="s">
        <v>169</v>
      </c>
      <c r="G205" s="22"/>
      <c r="H205" s="24">
        <v>2430.27</v>
      </c>
      <c r="I205" s="24">
        <v>2430.27</v>
      </c>
      <c r="J205" s="24">
        <v>1966.57</v>
      </c>
      <c r="K205" s="24">
        <v>348.97</v>
      </c>
      <c r="L205" s="24">
        <v>114.73</v>
      </c>
      <c r="M205" s="24"/>
      <c r="N205" s="24"/>
      <c r="O205" s="24"/>
      <c r="P205" s="24"/>
      <c r="Q205" s="24"/>
      <c r="R205" s="24"/>
      <c r="S205" s="24"/>
      <c r="T205" s="24"/>
      <c r="U205" s="24"/>
      <c r="V205" s="24"/>
    </row>
    <row r="206" spans="1:22">
      <c r="A206" s="91">
        <v>20542</v>
      </c>
      <c r="B206" s="22">
        <v>20502</v>
      </c>
      <c r="C206" s="91">
        <v>205</v>
      </c>
      <c r="D206" s="21" t="s">
        <v>96</v>
      </c>
      <c r="E206" s="102"/>
      <c r="F206" s="23" t="s">
        <v>171</v>
      </c>
      <c r="G206" s="22"/>
      <c r="H206" s="24">
        <v>2430.27</v>
      </c>
      <c r="I206" s="24">
        <v>2430.27</v>
      </c>
      <c r="J206" s="24">
        <v>1966.57</v>
      </c>
      <c r="K206" s="24">
        <v>348.97</v>
      </c>
      <c r="L206" s="24">
        <v>114.73</v>
      </c>
      <c r="M206" s="24"/>
      <c r="N206" s="24"/>
      <c r="O206" s="24"/>
      <c r="P206" s="24"/>
      <c r="Q206" s="24"/>
      <c r="R206" s="24"/>
      <c r="S206" s="24"/>
      <c r="T206" s="24"/>
      <c r="U206" s="24"/>
      <c r="V206" s="24"/>
    </row>
    <row r="207" spans="1:22">
      <c r="A207" s="91">
        <v>20542</v>
      </c>
      <c r="B207" s="22">
        <v>2050202</v>
      </c>
      <c r="C207" s="91">
        <v>205</v>
      </c>
      <c r="D207" s="21" t="s">
        <v>96</v>
      </c>
      <c r="E207" s="102" t="s">
        <v>96</v>
      </c>
      <c r="F207" s="23" t="s">
        <v>101</v>
      </c>
      <c r="G207" s="22">
        <v>0</v>
      </c>
      <c r="H207" s="24">
        <v>1208.06</v>
      </c>
      <c r="I207" s="24">
        <v>1208.06</v>
      </c>
      <c r="J207" s="24">
        <v>990.39</v>
      </c>
      <c r="K207" s="24">
        <v>217.67</v>
      </c>
      <c r="L207" s="24">
        <v>0</v>
      </c>
      <c r="M207" s="24"/>
      <c r="N207" s="24"/>
      <c r="O207" s="24"/>
      <c r="P207" s="24"/>
      <c r="Q207" s="24"/>
      <c r="R207" s="24"/>
      <c r="S207" s="24"/>
      <c r="T207" s="24"/>
      <c r="U207" s="24"/>
      <c r="V207" s="24"/>
    </row>
    <row r="208" spans="1:22">
      <c r="A208" s="91">
        <v>20542</v>
      </c>
      <c r="B208" s="22">
        <v>2050203</v>
      </c>
      <c r="C208" s="91">
        <v>205</v>
      </c>
      <c r="D208" s="21" t="s">
        <v>96</v>
      </c>
      <c r="E208" s="102" t="s">
        <v>102</v>
      </c>
      <c r="F208" s="23" t="s">
        <v>103</v>
      </c>
      <c r="G208" s="22">
        <v>0</v>
      </c>
      <c r="H208" s="24">
        <v>1222.21</v>
      </c>
      <c r="I208" s="24">
        <v>1222.21</v>
      </c>
      <c r="J208" s="24">
        <v>976.18</v>
      </c>
      <c r="K208" s="24">
        <v>131.30000000000001</v>
      </c>
      <c r="L208" s="24">
        <v>114.73</v>
      </c>
      <c r="M208" s="24"/>
      <c r="N208" s="24"/>
      <c r="O208" s="24"/>
      <c r="P208" s="24"/>
      <c r="Q208" s="24"/>
      <c r="R208" s="24"/>
      <c r="S208" s="24"/>
      <c r="T208" s="24"/>
      <c r="U208" s="24"/>
      <c r="V208" s="24"/>
    </row>
    <row r="209" spans="1:22">
      <c r="A209" s="91">
        <v>20543</v>
      </c>
      <c r="B209" s="22" t="s">
        <v>82</v>
      </c>
      <c r="C209" s="91"/>
      <c r="D209" s="21"/>
      <c r="E209" s="102"/>
      <c r="F209" s="23"/>
      <c r="G209" s="22"/>
      <c r="H209" s="24">
        <v>1427.18</v>
      </c>
      <c r="I209" s="24">
        <v>1427.18</v>
      </c>
      <c r="J209" s="24">
        <v>1127.18</v>
      </c>
      <c r="K209" s="24">
        <v>199.29</v>
      </c>
      <c r="L209" s="24">
        <v>100.71</v>
      </c>
      <c r="M209" s="24"/>
      <c r="N209" s="24"/>
      <c r="O209" s="24"/>
      <c r="P209" s="24"/>
      <c r="Q209" s="24"/>
      <c r="R209" s="24"/>
      <c r="S209" s="24"/>
      <c r="T209" s="24"/>
      <c r="U209" s="24"/>
      <c r="V209" s="24"/>
    </row>
    <row r="210" spans="1:22">
      <c r="A210" s="91">
        <v>20543</v>
      </c>
      <c r="B210" s="22">
        <v>205</v>
      </c>
      <c r="C210" s="91">
        <v>205</v>
      </c>
      <c r="D210" s="21"/>
      <c r="E210" s="102"/>
      <c r="F210" s="23" t="s">
        <v>169</v>
      </c>
      <c r="G210" s="22"/>
      <c r="H210" s="24">
        <v>1427.18</v>
      </c>
      <c r="I210" s="24">
        <v>1427.18</v>
      </c>
      <c r="J210" s="24">
        <v>1127.18</v>
      </c>
      <c r="K210" s="24">
        <v>199.29</v>
      </c>
      <c r="L210" s="24">
        <v>100.71</v>
      </c>
      <c r="M210" s="24"/>
      <c r="N210" s="24"/>
      <c r="O210" s="24"/>
      <c r="P210" s="24"/>
      <c r="Q210" s="24"/>
      <c r="R210" s="24"/>
      <c r="S210" s="24"/>
      <c r="T210" s="24"/>
      <c r="U210" s="24"/>
      <c r="V210" s="24"/>
    </row>
    <row r="211" spans="1:22">
      <c r="A211" s="91">
        <v>20543</v>
      </c>
      <c r="B211" s="22">
        <v>20502</v>
      </c>
      <c r="C211" s="91">
        <v>205</v>
      </c>
      <c r="D211" s="21" t="s">
        <v>96</v>
      </c>
      <c r="E211" s="102"/>
      <c r="F211" s="23" t="s">
        <v>171</v>
      </c>
      <c r="G211" s="22"/>
      <c r="H211" s="24">
        <v>1427.18</v>
      </c>
      <c r="I211" s="24">
        <v>1427.18</v>
      </c>
      <c r="J211" s="24">
        <v>1127.18</v>
      </c>
      <c r="K211" s="24">
        <v>199.29</v>
      </c>
      <c r="L211" s="24">
        <v>100.71</v>
      </c>
      <c r="M211" s="24"/>
      <c r="N211" s="24"/>
      <c r="O211" s="24"/>
      <c r="P211" s="24"/>
      <c r="Q211" s="24"/>
      <c r="R211" s="24"/>
      <c r="S211" s="24"/>
      <c r="T211" s="24"/>
      <c r="U211" s="24"/>
      <c r="V211" s="24"/>
    </row>
    <row r="212" spans="1:22">
      <c r="A212" s="91">
        <v>20543</v>
      </c>
      <c r="B212" s="22">
        <v>2050202</v>
      </c>
      <c r="C212" s="91">
        <v>205</v>
      </c>
      <c r="D212" s="21" t="s">
        <v>96</v>
      </c>
      <c r="E212" s="102" t="s">
        <v>96</v>
      </c>
      <c r="F212" s="23" t="s">
        <v>101</v>
      </c>
      <c r="G212" s="22">
        <v>0</v>
      </c>
      <c r="H212" s="24">
        <v>271.04000000000002</v>
      </c>
      <c r="I212" s="24">
        <v>271.04000000000002</v>
      </c>
      <c r="J212" s="24">
        <v>212.84</v>
      </c>
      <c r="K212" s="24">
        <v>58.2</v>
      </c>
      <c r="L212" s="24">
        <v>0</v>
      </c>
      <c r="M212" s="24"/>
      <c r="N212" s="24"/>
      <c r="O212" s="24"/>
      <c r="P212" s="24"/>
      <c r="Q212" s="24"/>
      <c r="R212" s="24"/>
      <c r="S212" s="24"/>
      <c r="T212" s="24"/>
      <c r="U212" s="24"/>
      <c r="V212" s="24"/>
    </row>
    <row r="213" spans="1:22">
      <c r="A213" s="91">
        <v>20543</v>
      </c>
      <c r="B213" s="22">
        <v>2050203</v>
      </c>
      <c r="C213" s="91">
        <v>205</v>
      </c>
      <c r="D213" s="21" t="s">
        <v>96</v>
      </c>
      <c r="E213" s="102" t="s">
        <v>102</v>
      </c>
      <c r="F213" s="23" t="s">
        <v>103</v>
      </c>
      <c r="G213" s="22">
        <v>0</v>
      </c>
      <c r="H213" s="24">
        <v>1156.1400000000001</v>
      </c>
      <c r="I213" s="24">
        <v>1156.1400000000001</v>
      </c>
      <c r="J213" s="24">
        <v>914.34</v>
      </c>
      <c r="K213" s="24">
        <v>141.09</v>
      </c>
      <c r="L213" s="24">
        <v>100.71</v>
      </c>
      <c r="M213" s="24"/>
      <c r="N213" s="24"/>
      <c r="O213" s="24"/>
      <c r="P213" s="24"/>
      <c r="Q213" s="24"/>
      <c r="R213" s="24"/>
      <c r="S213" s="24"/>
      <c r="T213" s="24"/>
      <c r="U213" s="24"/>
      <c r="V213" s="24"/>
    </row>
    <row r="214" spans="1:22">
      <c r="A214" s="91">
        <v>20544</v>
      </c>
      <c r="B214" s="22" t="s">
        <v>82</v>
      </c>
      <c r="C214" s="91"/>
      <c r="D214" s="21"/>
      <c r="E214" s="102"/>
      <c r="F214" s="23"/>
      <c r="G214" s="22"/>
      <c r="H214" s="24">
        <v>1758.55</v>
      </c>
      <c r="I214" s="24">
        <v>1758.55</v>
      </c>
      <c r="J214" s="24">
        <v>1338.57</v>
      </c>
      <c r="K214" s="24">
        <v>290.52</v>
      </c>
      <c r="L214" s="24">
        <v>129.46</v>
      </c>
      <c r="M214" s="24"/>
      <c r="N214" s="24"/>
      <c r="O214" s="24"/>
      <c r="P214" s="24"/>
      <c r="Q214" s="24"/>
      <c r="R214" s="24"/>
      <c r="S214" s="24"/>
      <c r="T214" s="24"/>
      <c r="U214" s="24"/>
      <c r="V214" s="24"/>
    </row>
    <row r="215" spans="1:22">
      <c r="A215" s="91">
        <v>20544</v>
      </c>
      <c r="B215" s="22">
        <v>205</v>
      </c>
      <c r="C215" s="91">
        <v>205</v>
      </c>
      <c r="D215" s="21"/>
      <c r="E215" s="102"/>
      <c r="F215" s="23" t="s">
        <v>169</v>
      </c>
      <c r="G215" s="22"/>
      <c r="H215" s="24">
        <v>1758.55</v>
      </c>
      <c r="I215" s="24">
        <v>1758.55</v>
      </c>
      <c r="J215" s="24">
        <v>1338.57</v>
      </c>
      <c r="K215" s="24">
        <v>290.52</v>
      </c>
      <c r="L215" s="24">
        <v>129.46</v>
      </c>
      <c r="M215" s="24"/>
      <c r="N215" s="24"/>
      <c r="O215" s="24"/>
      <c r="P215" s="24"/>
      <c r="Q215" s="24"/>
      <c r="R215" s="24"/>
      <c r="S215" s="24"/>
      <c r="T215" s="24"/>
      <c r="U215" s="24"/>
      <c r="V215" s="24"/>
    </row>
    <row r="216" spans="1:22">
      <c r="A216" s="91">
        <v>20544</v>
      </c>
      <c r="B216" s="22">
        <v>20502</v>
      </c>
      <c r="C216" s="91">
        <v>205</v>
      </c>
      <c r="D216" s="21" t="s">
        <v>96</v>
      </c>
      <c r="E216" s="102"/>
      <c r="F216" s="23" t="s">
        <v>171</v>
      </c>
      <c r="G216" s="22"/>
      <c r="H216" s="24">
        <v>1758.55</v>
      </c>
      <c r="I216" s="24">
        <v>1758.55</v>
      </c>
      <c r="J216" s="24">
        <v>1338.57</v>
      </c>
      <c r="K216" s="24">
        <v>290.52</v>
      </c>
      <c r="L216" s="24">
        <v>129.46</v>
      </c>
      <c r="M216" s="24"/>
      <c r="N216" s="24"/>
      <c r="O216" s="24"/>
      <c r="P216" s="24"/>
      <c r="Q216" s="24"/>
      <c r="R216" s="24"/>
      <c r="S216" s="24"/>
      <c r="T216" s="24"/>
      <c r="U216" s="24"/>
      <c r="V216" s="24"/>
    </row>
    <row r="217" spans="1:22">
      <c r="A217" s="91">
        <v>20544</v>
      </c>
      <c r="B217" s="22">
        <v>2050202</v>
      </c>
      <c r="C217" s="91">
        <v>205</v>
      </c>
      <c r="D217" s="21" t="s">
        <v>96</v>
      </c>
      <c r="E217" s="102" t="s">
        <v>96</v>
      </c>
      <c r="F217" s="23" t="s">
        <v>101</v>
      </c>
      <c r="G217" s="22">
        <v>0</v>
      </c>
      <c r="H217" s="24">
        <v>771.89</v>
      </c>
      <c r="I217" s="24">
        <v>771.89</v>
      </c>
      <c r="J217" s="24">
        <v>609.35</v>
      </c>
      <c r="K217" s="24">
        <v>162.54</v>
      </c>
      <c r="L217" s="24">
        <v>0</v>
      </c>
      <c r="M217" s="24"/>
      <c r="N217" s="24"/>
      <c r="O217" s="24"/>
      <c r="P217" s="24"/>
      <c r="Q217" s="24"/>
      <c r="R217" s="24"/>
      <c r="S217" s="24"/>
      <c r="T217" s="24"/>
      <c r="U217" s="24"/>
      <c r="V217" s="24"/>
    </row>
    <row r="218" spans="1:22">
      <c r="A218" s="91">
        <v>20544</v>
      </c>
      <c r="B218" s="22">
        <v>2050203</v>
      </c>
      <c r="C218" s="91">
        <v>205</v>
      </c>
      <c r="D218" s="21" t="s">
        <v>96</v>
      </c>
      <c r="E218" s="102" t="s">
        <v>102</v>
      </c>
      <c r="F218" s="23" t="s">
        <v>103</v>
      </c>
      <c r="G218" s="22">
        <v>0</v>
      </c>
      <c r="H218" s="24">
        <v>986.66</v>
      </c>
      <c r="I218" s="24">
        <v>986.66</v>
      </c>
      <c r="J218" s="24">
        <v>729.22</v>
      </c>
      <c r="K218" s="24">
        <v>127.98</v>
      </c>
      <c r="L218" s="24">
        <v>129.46</v>
      </c>
      <c r="M218" s="24"/>
      <c r="N218" s="24"/>
      <c r="O218" s="24"/>
      <c r="P218" s="24"/>
      <c r="Q218" s="24"/>
      <c r="R218" s="24"/>
      <c r="S218" s="24"/>
      <c r="T218" s="24"/>
      <c r="U218" s="24"/>
      <c r="V218" s="24"/>
    </row>
    <row r="219" spans="1:22">
      <c r="A219" s="91">
        <v>20545</v>
      </c>
      <c r="B219" s="22" t="s">
        <v>82</v>
      </c>
      <c r="C219" s="91"/>
      <c r="D219" s="21"/>
      <c r="E219" s="102"/>
      <c r="F219" s="23"/>
      <c r="G219" s="22"/>
      <c r="H219" s="24">
        <v>2641.2</v>
      </c>
      <c r="I219" s="24">
        <v>2641.2</v>
      </c>
      <c r="J219" s="24">
        <v>1878.79</v>
      </c>
      <c r="K219" s="24">
        <v>552.03</v>
      </c>
      <c r="L219" s="24">
        <v>210.38</v>
      </c>
      <c r="M219" s="24"/>
      <c r="N219" s="24"/>
      <c r="O219" s="24"/>
      <c r="P219" s="24"/>
      <c r="Q219" s="24"/>
      <c r="R219" s="24"/>
      <c r="S219" s="24"/>
      <c r="T219" s="24"/>
      <c r="U219" s="24"/>
      <c r="V219" s="24"/>
    </row>
    <row r="220" spans="1:22">
      <c r="A220" s="91">
        <v>20545</v>
      </c>
      <c r="B220" s="22">
        <v>205</v>
      </c>
      <c r="C220" s="91">
        <v>205</v>
      </c>
      <c r="D220" s="21"/>
      <c r="E220" s="102"/>
      <c r="F220" s="23" t="s">
        <v>169</v>
      </c>
      <c r="G220" s="22"/>
      <c r="H220" s="24">
        <v>2641.2</v>
      </c>
      <c r="I220" s="24">
        <v>2641.2</v>
      </c>
      <c r="J220" s="24">
        <v>1878.79</v>
      </c>
      <c r="K220" s="24">
        <v>552.03</v>
      </c>
      <c r="L220" s="24">
        <v>210.38</v>
      </c>
      <c r="M220" s="24"/>
      <c r="N220" s="24"/>
      <c r="O220" s="24"/>
      <c r="P220" s="24"/>
      <c r="Q220" s="24"/>
      <c r="R220" s="24"/>
      <c r="S220" s="24"/>
      <c r="T220" s="24"/>
      <c r="U220" s="24"/>
      <c r="V220" s="24"/>
    </row>
    <row r="221" spans="1:22">
      <c r="A221" s="91">
        <v>20545</v>
      </c>
      <c r="B221" s="22">
        <v>20502</v>
      </c>
      <c r="C221" s="91">
        <v>205</v>
      </c>
      <c r="D221" s="21" t="s">
        <v>96</v>
      </c>
      <c r="E221" s="102"/>
      <c r="F221" s="23" t="s">
        <v>171</v>
      </c>
      <c r="G221" s="22"/>
      <c r="H221" s="24">
        <v>2641.2</v>
      </c>
      <c r="I221" s="24">
        <v>2641.2</v>
      </c>
      <c r="J221" s="24">
        <v>1878.79</v>
      </c>
      <c r="K221" s="24">
        <v>552.03</v>
      </c>
      <c r="L221" s="24">
        <v>210.38</v>
      </c>
      <c r="M221" s="24"/>
      <c r="N221" s="24"/>
      <c r="O221" s="24"/>
      <c r="P221" s="24"/>
      <c r="Q221" s="24"/>
      <c r="R221" s="24"/>
      <c r="S221" s="24"/>
      <c r="T221" s="24"/>
      <c r="U221" s="24"/>
      <c r="V221" s="24"/>
    </row>
    <row r="222" spans="1:22">
      <c r="A222" s="91">
        <v>20545</v>
      </c>
      <c r="B222" s="22">
        <v>2050202</v>
      </c>
      <c r="C222" s="91">
        <v>205</v>
      </c>
      <c r="D222" s="21" t="s">
        <v>96</v>
      </c>
      <c r="E222" s="102" t="s">
        <v>96</v>
      </c>
      <c r="F222" s="23" t="s">
        <v>101</v>
      </c>
      <c r="G222" s="22">
        <v>0</v>
      </c>
      <c r="H222" s="24">
        <v>1312.52</v>
      </c>
      <c r="I222" s="24">
        <v>1312.52</v>
      </c>
      <c r="J222" s="24">
        <v>1006.68</v>
      </c>
      <c r="K222" s="24">
        <v>305.83999999999997</v>
      </c>
      <c r="L222" s="24">
        <v>0</v>
      </c>
      <c r="M222" s="24"/>
      <c r="N222" s="24"/>
      <c r="O222" s="24"/>
      <c r="P222" s="24"/>
      <c r="Q222" s="24"/>
      <c r="R222" s="24"/>
      <c r="S222" s="24"/>
      <c r="T222" s="24"/>
      <c r="U222" s="24"/>
      <c r="V222" s="24"/>
    </row>
    <row r="223" spans="1:22">
      <c r="A223" s="91">
        <v>20545</v>
      </c>
      <c r="B223" s="22">
        <v>2050203</v>
      </c>
      <c r="C223" s="91">
        <v>205</v>
      </c>
      <c r="D223" s="21" t="s">
        <v>96</v>
      </c>
      <c r="E223" s="102" t="s">
        <v>102</v>
      </c>
      <c r="F223" s="23" t="s">
        <v>103</v>
      </c>
      <c r="G223" s="22">
        <v>0</v>
      </c>
      <c r="H223" s="24">
        <v>1328.68</v>
      </c>
      <c r="I223" s="24">
        <v>1328.68</v>
      </c>
      <c r="J223" s="24">
        <v>872.11</v>
      </c>
      <c r="K223" s="24">
        <v>246.19</v>
      </c>
      <c r="L223" s="24">
        <v>210.38</v>
      </c>
      <c r="M223" s="24"/>
      <c r="N223" s="24"/>
      <c r="O223" s="24"/>
      <c r="P223" s="24"/>
      <c r="Q223" s="24"/>
      <c r="R223" s="24"/>
      <c r="S223" s="24"/>
      <c r="T223" s="24"/>
      <c r="U223" s="24"/>
      <c r="V223" s="24"/>
    </row>
    <row r="224" spans="1:22">
      <c r="A224" s="91">
        <v>20546</v>
      </c>
      <c r="B224" s="22" t="s">
        <v>82</v>
      </c>
      <c r="C224" s="91"/>
      <c r="D224" s="21"/>
      <c r="E224" s="102"/>
      <c r="F224" s="23"/>
      <c r="G224" s="22"/>
      <c r="H224" s="24">
        <v>4101.07</v>
      </c>
      <c r="I224" s="24">
        <v>4101.07</v>
      </c>
      <c r="J224" s="24">
        <v>2931.91</v>
      </c>
      <c r="K224" s="24">
        <v>898.98</v>
      </c>
      <c r="L224" s="24">
        <v>270.17</v>
      </c>
      <c r="M224" s="24"/>
      <c r="N224" s="24"/>
      <c r="O224" s="24"/>
      <c r="P224" s="24"/>
      <c r="Q224" s="24"/>
      <c r="R224" s="24"/>
      <c r="S224" s="24"/>
      <c r="T224" s="24"/>
      <c r="U224" s="24"/>
      <c r="V224" s="24"/>
    </row>
    <row r="225" spans="1:22">
      <c r="A225" s="91">
        <v>20546</v>
      </c>
      <c r="B225" s="22">
        <v>205</v>
      </c>
      <c r="C225" s="91">
        <v>205</v>
      </c>
      <c r="D225" s="21"/>
      <c r="E225" s="102"/>
      <c r="F225" s="23" t="s">
        <v>169</v>
      </c>
      <c r="G225" s="22"/>
      <c r="H225" s="24">
        <v>4101.07</v>
      </c>
      <c r="I225" s="24">
        <v>4101.07</v>
      </c>
      <c r="J225" s="24">
        <v>2931.91</v>
      </c>
      <c r="K225" s="24">
        <v>898.98</v>
      </c>
      <c r="L225" s="24">
        <v>270.17</v>
      </c>
      <c r="M225" s="24"/>
      <c r="N225" s="24"/>
      <c r="O225" s="24"/>
      <c r="P225" s="24"/>
      <c r="Q225" s="24"/>
      <c r="R225" s="24"/>
      <c r="S225" s="24"/>
      <c r="T225" s="24"/>
      <c r="U225" s="24"/>
      <c r="V225" s="24"/>
    </row>
    <row r="226" spans="1:22">
      <c r="A226" s="91">
        <v>20546</v>
      </c>
      <c r="B226" s="22">
        <v>20502</v>
      </c>
      <c r="C226" s="91">
        <v>205</v>
      </c>
      <c r="D226" s="21" t="s">
        <v>96</v>
      </c>
      <c r="E226" s="102"/>
      <c r="F226" s="23" t="s">
        <v>171</v>
      </c>
      <c r="G226" s="22"/>
      <c r="H226" s="24">
        <v>4101.07</v>
      </c>
      <c r="I226" s="24">
        <v>4101.07</v>
      </c>
      <c r="J226" s="24">
        <v>2931.91</v>
      </c>
      <c r="K226" s="24">
        <v>898.98</v>
      </c>
      <c r="L226" s="24">
        <v>270.17</v>
      </c>
      <c r="M226" s="24"/>
      <c r="N226" s="24"/>
      <c r="O226" s="24"/>
      <c r="P226" s="24"/>
      <c r="Q226" s="24"/>
      <c r="R226" s="24"/>
      <c r="S226" s="24"/>
      <c r="T226" s="24"/>
      <c r="U226" s="24"/>
      <c r="V226" s="24"/>
    </row>
    <row r="227" spans="1:22">
      <c r="A227" s="91">
        <v>20546</v>
      </c>
      <c r="B227" s="22">
        <v>2050202</v>
      </c>
      <c r="C227" s="91">
        <v>205</v>
      </c>
      <c r="D227" s="21" t="s">
        <v>96</v>
      </c>
      <c r="E227" s="102" t="s">
        <v>96</v>
      </c>
      <c r="F227" s="23" t="s">
        <v>101</v>
      </c>
      <c r="G227" s="22">
        <v>0</v>
      </c>
      <c r="H227" s="24">
        <v>2011.53</v>
      </c>
      <c r="I227" s="24">
        <v>2011.53</v>
      </c>
      <c r="J227" s="24">
        <v>1480.24</v>
      </c>
      <c r="K227" s="24">
        <v>531.28</v>
      </c>
      <c r="L227" s="24">
        <v>0</v>
      </c>
      <c r="M227" s="24"/>
      <c r="N227" s="24"/>
      <c r="O227" s="24"/>
      <c r="P227" s="24"/>
      <c r="Q227" s="24"/>
      <c r="R227" s="24"/>
      <c r="S227" s="24"/>
      <c r="T227" s="24"/>
      <c r="U227" s="24"/>
      <c r="V227" s="24"/>
    </row>
    <row r="228" spans="1:22">
      <c r="A228" s="91">
        <v>20546</v>
      </c>
      <c r="B228" s="22">
        <v>2050203</v>
      </c>
      <c r="C228" s="91">
        <v>205</v>
      </c>
      <c r="D228" s="21" t="s">
        <v>96</v>
      </c>
      <c r="E228" s="102" t="s">
        <v>102</v>
      </c>
      <c r="F228" s="23" t="s">
        <v>103</v>
      </c>
      <c r="G228" s="22">
        <v>0</v>
      </c>
      <c r="H228" s="24">
        <v>2089.54</v>
      </c>
      <c r="I228" s="24">
        <v>2089.54</v>
      </c>
      <c r="J228" s="24">
        <v>1451.67</v>
      </c>
      <c r="K228" s="24">
        <v>367.7</v>
      </c>
      <c r="L228" s="24">
        <v>270.17</v>
      </c>
      <c r="M228" s="24"/>
      <c r="N228" s="24"/>
      <c r="O228" s="24"/>
      <c r="P228" s="24"/>
      <c r="Q228" s="24"/>
      <c r="R228" s="24"/>
      <c r="S228" s="24"/>
      <c r="T228" s="24"/>
      <c r="U228" s="24"/>
      <c r="V228" s="24"/>
    </row>
    <row r="229" spans="1:22">
      <c r="A229" s="91">
        <v>20547</v>
      </c>
      <c r="B229" s="22" t="s">
        <v>82</v>
      </c>
      <c r="C229" s="91"/>
      <c r="D229" s="21"/>
      <c r="E229" s="102"/>
      <c r="F229" s="23"/>
      <c r="G229" s="22"/>
      <c r="H229" s="24">
        <v>1170.1300000000001</v>
      </c>
      <c r="I229" s="24">
        <v>1170.1300000000001</v>
      </c>
      <c r="J229" s="24">
        <v>881.62</v>
      </c>
      <c r="K229" s="24">
        <v>188.39</v>
      </c>
      <c r="L229" s="24">
        <v>100.12</v>
      </c>
      <c r="M229" s="24"/>
      <c r="N229" s="24"/>
      <c r="O229" s="24"/>
      <c r="P229" s="24"/>
      <c r="Q229" s="24"/>
      <c r="R229" s="24"/>
      <c r="S229" s="24"/>
      <c r="T229" s="24"/>
      <c r="U229" s="24"/>
      <c r="V229" s="24"/>
    </row>
    <row r="230" spans="1:22">
      <c r="A230" s="91">
        <v>20547</v>
      </c>
      <c r="B230" s="22">
        <v>205</v>
      </c>
      <c r="C230" s="91">
        <v>205</v>
      </c>
      <c r="D230" s="21"/>
      <c r="E230" s="102"/>
      <c r="F230" s="23" t="s">
        <v>169</v>
      </c>
      <c r="G230" s="22"/>
      <c r="H230" s="24">
        <v>1170.1300000000001</v>
      </c>
      <c r="I230" s="24">
        <v>1170.1300000000001</v>
      </c>
      <c r="J230" s="24">
        <v>881.62</v>
      </c>
      <c r="K230" s="24">
        <v>188.39</v>
      </c>
      <c r="L230" s="24">
        <v>100.12</v>
      </c>
      <c r="M230" s="24"/>
      <c r="N230" s="24"/>
      <c r="O230" s="24"/>
      <c r="P230" s="24"/>
      <c r="Q230" s="24"/>
      <c r="R230" s="24"/>
      <c r="S230" s="24"/>
      <c r="T230" s="24"/>
      <c r="U230" s="24"/>
      <c r="V230" s="24"/>
    </row>
    <row r="231" spans="1:22">
      <c r="A231" s="91">
        <v>20547</v>
      </c>
      <c r="B231" s="22">
        <v>20502</v>
      </c>
      <c r="C231" s="91">
        <v>205</v>
      </c>
      <c r="D231" s="21" t="s">
        <v>96</v>
      </c>
      <c r="E231" s="102"/>
      <c r="F231" s="23" t="s">
        <v>171</v>
      </c>
      <c r="G231" s="22"/>
      <c r="H231" s="24">
        <v>1170.1300000000001</v>
      </c>
      <c r="I231" s="24">
        <v>1170.1300000000001</v>
      </c>
      <c r="J231" s="24">
        <v>881.62</v>
      </c>
      <c r="K231" s="24">
        <v>188.39</v>
      </c>
      <c r="L231" s="24">
        <v>100.12</v>
      </c>
      <c r="M231" s="24"/>
      <c r="N231" s="24"/>
      <c r="O231" s="24"/>
      <c r="P231" s="24"/>
      <c r="Q231" s="24"/>
      <c r="R231" s="24"/>
      <c r="S231" s="24"/>
      <c r="T231" s="24"/>
      <c r="U231" s="24"/>
      <c r="V231" s="24"/>
    </row>
    <row r="232" spans="1:22">
      <c r="A232" s="91">
        <v>20547</v>
      </c>
      <c r="B232" s="22">
        <v>2050202</v>
      </c>
      <c r="C232" s="91">
        <v>205</v>
      </c>
      <c r="D232" s="21" t="s">
        <v>96</v>
      </c>
      <c r="E232" s="102" t="s">
        <v>96</v>
      </c>
      <c r="F232" s="23" t="s">
        <v>101</v>
      </c>
      <c r="G232" s="22">
        <v>0</v>
      </c>
      <c r="H232" s="24">
        <v>376.24</v>
      </c>
      <c r="I232" s="24">
        <v>376.24</v>
      </c>
      <c r="J232" s="24">
        <v>327.84</v>
      </c>
      <c r="K232" s="24">
        <v>48.4</v>
      </c>
      <c r="L232" s="24">
        <v>0</v>
      </c>
      <c r="M232" s="24"/>
      <c r="N232" s="24"/>
      <c r="O232" s="24"/>
      <c r="P232" s="24"/>
      <c r="Q232" s="24"/>
      <c r="R232" s="24"/>
      <c r="S232" s="24"/>
      <c r="T232" s="24"/>
      <c r="U232" s="24"/>
      <c r="V232" s="24"/>
    </row>
    <row r="233" spans="1:22">
      <c r="A233" s="91">
        <v>20547</v>
      </c>
      <c r="B233" s="22">
        <v>2050203</v>
      </c>
      <c r="C233" s="91">
        <v>205</v>
      </c>
      <c r="D233" s="21" t="s">
        <v>96</v>
      </c>
      <c r="E233" s="102" t="s">
        <v>102</v>
      </c>
      <c r="F233" s="23" t="s">
        <v>103</v>
      </c>
      <c r="G233" s="22">
        <v>0</v>
      </c>
      <c r="H233" s="24">
        <v>793.89</v>
      </c>
      <c r="I233" s="24">
        <v>793.89</v>
      </c>
      <c r="J233" s="24">
        <v>553.78</v>
      </c>
      <c r="K233" s="24">
        <v>139.99</v>
      </c>
      <c r="L233" s="24">
        <v>100.12</v>
      </c>
      <c r="M233" s="24"/>
      <c r="N233" s="24"/>
      <c r="O233" s="24"/>
      <c r="P233" s="24"/>
      <c r="Q233" s="24"/>
      <c r="R233" s="24"/>
      <c r="S233" s="24"/>
      <c r="T233" s="24"/>
      <c r="U233" s="24"/>
      <c r="V233" s="24"/>
    </row>
    <row r="234" spans="1:22">
      <c r="A234" s="91">
        <v>20548</v>
      </c>
      <c r="B234" s="22" t="s">
        <v>82</v>
      </c>
      <c r="C234" s="91"/>
      <c r="D234" s="21"/>
      <c r="E234" s="102"/>
      <c r="F234" s="23"/>
      <c r="G234" s="22"/>
      <c r="H234" s="24">
        <v>2371.35</v>
      </c>
      <c r="I234" s="24">
        <v>2371.35</v>
      </c>
      <c r="J234" s="24">
        <v>1875.11</v>
      </c>
      <c r="K234" s="24">
        <v>390.92</v>
      </c>
      <c r="L234" s="24">
        <v>105.32</v>
      </c>
      <c r="M234" s="24"/>
      <c r="N234" s="24"/>
      <c r="O234" s="24"/>
      <c r="P234" s="24"/>
      <c r="Q234" s="24"/>
      <c r="R234" s="24"/>
      <c r="S234" s="24"/>
      <c r="T234" s="24"/>
      <c r="U234" s="24"/>
      <c r="V234" s="24"/>
    </row>
    <row r="235" spans="1:22">
      <c r="A235" s="91">
        <v>20548</v>
      </c>
      <c r="B235" s="22">
        <v>205</v>
      </c>
      <c r="C235" s="91">
        <v>205</v>
      </c>
      <c r="D235" s="21"/>
      <c r="E235" s="102"/>
      <c r="F235" s="23" t="s">
        <v>169</v>
      </c>
      <c r="G235" s="22"/>
      <c r="H235" s="24">
        <v>2371.35</v>
      </c>
      <c r="I235" s="24">
        <v>2371.35</v>
      </c>
      <c r="J235" s="24">
        <v>1875.11</v>
      </c>
      <c r="K235" s="24">
        <v>390.92</v>
      </c>
      <c r="L235" s="24">
        <v>105.32</v>
      </c>
      <c r="M235" s="24"/>
      <c r="N235" s="24"/>
      <c r="O235" s="24"/>
      <c r="P235" s="24"/>
      <c r="Q235" s="24"/>
      <c r="R235" s="24"/>
      <c r="S235" s="24"/>
      <c r="T235" s="24"/>
      <c r="U235" s="24"/>
      <c r="V235" s="24"/>
    </row>
    <row r="236" spans="1:22">
      <c r="A236" s="91">
        <v>20548</v>
      </c>
      <c r="B236" s="22">
        <v>20502</v>
      </c>
      <c r="C236" s="91">
        <v>205</v>
      </c>
      <c r="D236" s="21" t="s">
        <v>96</v>
      </c>
      <c r="E236" s="102"/>
      <c r="F236" s="23" t="s">
        <v>171</v>
      </c>
      <c r="G236" s="22"/>
      <c r="H236" s="24">
        <v>2371.35</v>
      </c>
      <c r="I236" s="24">
        <v>2371.35</v>
      </c>
      <c r="J236" s="24">
        <v>1875.11</v>
      </c>
      <c r="K236" s="24">
        <v>390.92</v>
      </c>
      <c r="L236" s="24">
        <v>105.32</v>
      </c>
      <c r="M236" s="24"/>
      <c r="N236" s="24"/>
      <c r="O236" s="24"/>
      <c r="P236" s="24"/>
      <c r="Q236" s="24"/>
      <c r="R236" s="24"/>
      <c r="S236" s="24"/>
      <c r="T236" s="24"/>
      <c r="U236" s="24"/>
      <c r="V236" s="24"/>
    </row>
    <row r="237" spans="1:22">
      <c r="A237" s="91">
        <v>20548</v>
      </c>
      <c r="B237" s="22">
        <v>2050202</v>
      </c>
      <c r="C237" s="91">
        <v>205</v>
      </c>
      <c r="D237" s="21" t="s">
        <v>96</v>
      </c>
      <c r="E237" s="102" t="s">
        <v>96</v>
      </c>
      <c r="F237" s="23" t="s">
        <v>101</v>
      </c>
      <c r="G237" s="22">
        <v>0</v>
      </c>
      <c r="H237" s="24">
        <v>1340.58</v>
      </c>
      <c r="I237" s="24">
        <v>1340.58</v>
      </c>
      <c r="J237" s="24">
        <v>1046.46</v>
      </c>
      <c r="K237" s="24">
        <v>294.12</v>
      </c>
      <c r="L237" s="24">
        <v>0</v>
      </c>
      <c r="M237" s="24"/>
      <c r="N237" s="24"/>
      <c r="O237" s="24"/>
      <c r="P237" s="24"/>
      <c r="Q237" s="24"/>
      <c r="R237" s="24"/>
      <c r="S237" s="24"/>
      <c r="T237" s="24"/>
      <c r="U237" s="24"/>
      <c r="V237" s="24"/>
    </row>
    <row r="238" spans="1:22">
      <c r="A238" s="91">
        <v>20548</v>
      </c>
      <c r="B238" s="22">
        <v>2050203</v>
      </c>
      <c r="C238" s="91">
        <v>205</v>
      </c>
      <c r="D238" s="21" t="s">
        <v>96</v>
      </c>
      <c r="E238" s="102" t="s">
        <v>102</v>
      </c>
      <c r="F238" s="23" t="s">
        <v>103</v>
      </c>
      <c r="G238" s="22">
        <v>0</v>
      </c>
      <c r="H238" s="24">
        <v>1030.77</v>
      </c>
      <c r="I238" s="24">
        <v>1030.77</v>
      </c>
      <c r="J238" s="24">
        <v>828.65</v>
      </c>
      <c r="K238" s="24">
        <v>96.8</v>
      </c>
      <c r="L238" s="24">
        <v>105.32</v>
      </c>
      <c r="M238" s="24"/>
      <c r="N238" s="24"/>
      <c r="O238" s="24"/>
      <c r="P238" s="24"/>
      <c r="Q238" s="24"/>
      <c r="R238" s="24"/>
      <c r="S238" s="24"/>
      <c r="T238" s="24"/>
      <c r="U238" s="24"/>
      <c r="V238" s="24"/>
    </row>
    <row r="239" spans="1:22">
      <c r="A239" s="91">
        <v>20549</v>
      </c>
      <c r="B239" s="22" t="s">
        <v>82</v>
      </c>
      <c r="C239" s="91"/>
      <c r="D239" s="21"/>
      <c r="E239" s="102"/>
      <c r="F239" s="23"/>
      <c r="G239" s="22"/>
      <c r="H239" s="24">
        <v>4341.93</v>
      </c>
      <c r="I239" s="24">
        <v>4341.93</v>
      </c>
      <c r="J239" s="24">
        <v>3201.87</v>
      </c>
      <c r="K239" s="24">
        <v>900.66</v>
      </c>
      <c r="L239" s="24">
        <v>239.4</v>
      </c>
      <c r="M239" s="24"/>
      <c r="N239" s="24"/>
      <c r="O239" s="24"/>
      <c r="P239" s="24"/>
      <c r="Q239" s="24"/>
      <c r="R239" s="24"/>
      <c r="S239" s="24"/>
      <c r="T239" s="24"/>
      <c r="U239" s="24"/>
      <c r="V239" s="24"/>
    </row>
    <row r="240" spans="1:22">
      <c r="A240" s="91">
        <v>20549</v>
      </c>
      <c r="B240" s="22">
        <v>205</v>
      </c>
      <c r="C240" s="91">
        <v>205</v>
      </c>
      <c r="D240" s="21"/>
      <c r="E240" s="102"/>
      <c r="F240" s="23" t="s">
        <v>169</v>
      </c>
      <c r="G240" s="22"/>
      <c r="H240" s="24">
        <v>4341.93</v>
      </c>
      <c r="I240" s="24">
        <v>4341.93</v>
      </c>
      <c r="J240" s="24">
        <v>3201.87</v>
      </c>
      <c r="K240" s="24">
        <v>900.66</v>
      </c>
      <c r="L240" s="24">
        <v>239.4</v>
      </c>
      <c r="M240" s="24"/>
      <c r="N240" s="24"/>
      <c r="O240" s="24"/>
      <c r="P240" s="24"/>
      <c r="Q240" s="24"/>
      <c r="R240" s="24"/>
      <c r="S240" s="24"/>
      <c r="T240" s="24"/>
      <c r="U240" s="24"/>
      <c r="V240" s="24"/>
    </row>
    <row r="241" spans="1:22">
      <c r="A241" s="91">
        <v>20549</v>
      </c>
      <c r="B241" s="22">
        <v>20502</v>
      </c>
      <c r="C241" s="91">
        <v>205</v>
      </c>
      <c r="D241" s="21" t="s">
        <v>96</v>
      </c>
      <c r="E241" s="102"/>
      <c r="F241" s="23" t="s">
        <v>171</v>
      </c>
      <c r="G241" s="22"/>
      <c r="H241" s="24">
        <v>4341.93</v>
      </c>
      <c r="I241" s="24">
        <v>4341.93</v>
      </c>
      <c r="J241" s="24">
        <v>3201.87</v>
      </c>
      <c r="K241" s="24">
        <v>900.66</v>
      </c>
      <c r="L241" s="24">
        <v>239.4</v>
      </c>
      <c r="M241" s="24"/>
      <c r="N241" s="24"/>
      <c r="O241" s="24"/>
      <c r="P241" s="24"/>
      <c r="Q241" s="24"/>
      <c r="R241" s="24"/>
      <c r="S241" s="24"/>
      <c r="T241" s="24"/>
      <c r="U241" s="24"/>
      <c r="V241" s="24"/>
    </row>
    <row r="242" spans="1:22">
      <c r="A242" s="91">
        <v>20549</v>
      </c>
      <c r="B242" s="22">
        <v>2050202</v>
      </c>
      <c r="C242" s="91">
        <v>205</v>
      </c>
      <c r="D242" s="21" t="s">
        <v>96</v>
      </c>
      <c r="E242" s="102" t="s">
        <v>96</v>
      </c>
      <c r="F242" s="23" t="s">
        <v>101</v>
      </c>
      <c r="G242" s="22">
        <v>0</v>
      </c>
      <c r="H242" s="24">
        <v>2382.52</v>
      </c>
      <c r="I242" s="24">
        <v>2382.52</v>
      </c>
      <c r="J242" s="24">
        <v>1850.89</v>
      </c>
      <c r="K242" s="24">
        <v>531.63</v>
      </c>
      <c r="L242" s="24">
        <v>0</v>
      </c>
      <c r="M242" s="24"/>
      <c r="N242" s="24"/>
      <c r="O242" s="24"/>
      <c r="P242" s="24"/>
      <c r="Q242" s="24"/>
      <c r="R242" s="24"/>
      <c r="S242" s="24"/>
      <c r="T242" s="24"/>
      <c r="U242" s="24"/>
      <c r="V242" s="24"/>
    </row>
    <row r="243" spans="1:22">
      <c r="A243" s="91">
        <v>20549</v>
      </c>
      <c r="B243" s="22">
        <v>2050203</v>
      </c>
      <c r="C243" s="91">
        <v>205</v>
      </c>
      <c r="D243" s="21" t="s">
        <v>96</v>
      </c>
      <c r="E243" s="102" t="s">
        <v>102</v>
      </c>
      <c r="F243" s="23" t="s">
        <v>103</v>
      </c>
      <c r="G243" s="22">
        <v>0</v>
      </c>
      <c r="H243" s="24">
        <v>1959.41</v>
      </c>
      <c r="I243" s="24">
        <v>1959.41</v>
      </c>
      <c r="J243" s="24">
        <v>1350.98</v>
      </c>
      <c r="K243" s="24">
        <v>369.03</v>
      </c>
      <c r="L243" s="24">
        <v>239.4</v>
      </c>
      <c r="M243" s="24"/>
      <c r="N243" s="24"/>
      <c r="O243" s="24"/>
      <c r="P243" s="24"/>
      <c r="Q243" s="24"/>
      <c r="R243" s="24"/>
      <c r="S243" s="24"/>
      <c r="T243" s="24"/>
      <c r="U243" s="24"/>
      <c r="V243" s="24"/>
    </row>
    <row r="244" spans="1:22">
      <c r="A244" s="91">
        <v>20550</v>
      </c>
      <c r="B244" s="22" t="s">
        <v>82</v>
      </c>
      <c r="C244" s="91"/>
      <c r="D244" s="21"/>
      <c r="E244" s="102"/>
      <c r="F244" s="23"/>
      <c r="G244" s="22"/>
      <c r="H244" s="24">
        <v>4902.45</v>
      </c>
      <c r="I244" s="24">
        <v>4902.45</v>
      </c>
      <c r="J244" s="24">
        <v>3832</v>
      </c>
      <c r="K244" s="24">
        <v>832.05</v>
      </c>
      <c r="L244" s="24">
        <v>238.4</v>
      </c>
      <c r="M244" s="24"/>
      <c r="N244" s="24"/>
      <c r="O244" s="24"/>
      <c r="P244" s="24"/>
      <c r="Q244" s="24"/>
      <c r="R244" s="24"/>
      <c r="S244" s="24"/>
      <c r="T244" s="24"/>
      <c r="U244" s="24"/>
      <c r="V244" s="24"/>
    </row>
    <row r="245" spans="1:22">
      <c r="A245" s="91">
        <v>20550</v>
      </c>
      <c r="B245" s="22">
        <v>205</v>
      </c>
      <c r="C245" s="91">
        <v>205</v>
      </c>
      <c r="D245" s="21"/>
      <c r="E245" s="102"/>
      <c r="F245" s="23" t="s">
        <v>169</v>
      </c>
      <c r="G245" s="22"/>
      <c r="H245" s="24">
        <v>4902.45</v>
      </c>
      <c r="I245" s="24">
        <v>4902.45</v>
      </c>
      <c r="J245" s="24">
        <v>3832</v>
      </c>
      <c r="K245" s="24">
        <v>832.05</v>
      </c>
      <c r="L245" s="24">
        <v>238.4</v>
      </c>
      <c r="M245" s="24"/>
      <c r="N245" s="24"/>
      <c r="O245" s="24"/>
      <c r="P245" s="24"/>
      <c r="Q245" s="24"/>
      <c r="R245" s="24"/>
      <c r="S245" s="24"/>
      <c r="T245" s="24"/>
      <c r="U245" s="24"/>
      <c r="V245" s="24"/>
    </row>
    <row r="246" spans="1:22">
      <c r="A246" s="91">
        <v>20550</v>
      </c>
      <c r="B246" s="22">
        <v>20502</v>
      </c>
      <c r="C246" s="91">
        <v>205</v>
      </c>
      <c r="D246" s="21" t="s">
        <v>96</v>
      </c>
      <c r="E246" s="102"/>
      <c r="F246" s="23" t="s">
        <v>171</v>
      </c>
      <c r="G246" s="22"/>
      <c r="H246" s="24">
        <v>4902.45</v>
      </c>
      <c r="I246" s="24">
        <v>4902.45</v>
      </c>
      <c r="J246" s="24">
        <v>3832</v>
      </c>
      <c r="K246" s="24">
        <v>832.05</v>
      </c>
      <c r="L246" s="24">
        <v>238.4</v>
      </c>
      <c r="M246" s="24"/>
      <c r="N246" s="24"/>
      <c r="O246" s="24"/>
      <c r="P246" s="24"/>
      <c r="Q246" s="24"/>
      <c r="R246" s="24"/>
      <c r="S246" s="24"/>
      <c r="T246" s="24"/>
      <c r="U246" s="24"/>
      <c r="V246" s="24"/>
    </row>
    <row r="247" spans="1:22">
      <c r="A247" s="91">
        <v>20550</v>
      </c>
      <c r="B247" s="22">
        <v>2050202</v>
      </c>
      <c r="C247" s="91">
        <v>205</v>
      </c>
      <c r="D247" s="21" t="s">
        <v>96</v>
      </c>
      <c r="E247" s="102" t="s">
        <v>96</v>
      </c>
      <c r="F247" s="23" t="s">
        <v>101</v>
      </c>
      <c r="G247" s="22">
        <v>0</v>
      </c>
      <c r="H247" s="24">
        <v>2928.89</v>
      </c>
      <c r="I247" s="24">
        <v>2928.89</v>
      </c>
      <c r="J247" s="24">
        <v>2374.2199999999998</v>
      </c>
      <c r="K247" s="24">
        <v>554.66999999999996</v>
      </c>
      <c r="L247" s="24">
        <v>0</v>
      </c>
      <c r="M247" s="24"/>
      <c r="N247" s="24"/>
      <c r="O247" s="24"/>
      <c r="P247" s="24"/>
      <c r="Q247" s="24"/>
      <c r="R247" s="24"/>
      <c r="S247" s="24"/>
      <c r="T247" s="24"/>
      <c r="U247" s="24"/>
      <c r="V247" s="24"/>
    </row>
    <row r="248" spans="1:22">
      <c r="A248" s="91">
        <v>20550</v>
      </c>
      <c r="B248" s="22">
        <v>2050203</v>
      </c>
      <c r="C248" s="91">
        <v>205</v>
      </c>
      <c r="D248" s="21" t="s">
        <v>96</v>
      </c>
      <c r="E248" s="102" t="s">
        <v>102</v>
      </c>
      <c r="F248" s="23" t="s">
        <v>103</v>
      </c>
      <c r="G248" s="22">
        <v>0</v>
      </c>
      <c r="H248" s="24">
        <v>1973.56</v>
      </c>
      <c r="I248" s="24">
        <v>1973.56</v>
      </c>
      <c r="J248" s="24">
        <v>1457.78</v>
      </c>
      <c r="K248" s="24">
        <v>277.38</v>
      </c>
      <c r="L248" s="24">
        <v>238.4</v>
      </c>
      <c r="M248" s="24"/>
      <c r="N248" s="24"/>
      <c r="O248" s="24"/>
      <c r="P248" s="24"/>
      <c r="Q248" s="24"/>
      <c r="R248" s="24"/>
      <c r="S248" s="24"/>
      <c r="T248" s="24"/>
      <c r="U248" s="24"/>
      <c r="V248" s="24"/>
    </row>
    <row r="249" spans="1:22">
      <c r="A249" s="91">
        <v>20552</v>
      </c>
      <c r="B249" s="22" t="s">
        <v>82</v>
      </c>
      <c r="C249" s="91"/>
      <c r="D249" s="21"/>
      <c r="E249" s="102"/>
      <c r="F249" s="23"/>
      <c r="G249" s="22"/>
      <c r="H249" s="24">
        <v>1499.33</v>
      </c>
      <c r="I249" s="24">
        <v>1499.33</v>
      </c>
      <c r="J249" s="24">
        <v>1130.4000000000001</v>
      </c>
      <c r="K249" s="24">
        <v>229.41</v>
      </c>
      <c r="L249" s="24">
        <v>139.52000000000001</v>
      </c>
      <c r="M249" s="24"/>
      <c r="N249" s="24"/>
      <c r="O249" s="24"/>
      <c r="P249" s="24"/>
      <c r="Q249" s="24"/>
      <c r="R249" s="24"/>
      <c r="S249" s="24"/>
      <c r="T249" s="24"/>
      <c r="U249" s="24"/>
      <c r="V249" s="24"/>
    </row>
    <row r="250" spans="1:22">
      <c r="A250" s="91">
        <v>20552</v>
      </c>
      <c r="B250" s="22">
        <v>205</v>
      </c>
      <c r="C250" s="91">
        <v>205</v>
      </c>
      <c r="D250" s="21"/>
      <c r="E250" s="102"/>
      <c r="F250" s="23" t="s">
        <v>169</v>
      </c>
      <c r="G250" s="22"/>
      <c r="H250" s="24">
        <v>1499.33</v>
      </c>
      <c r="I250" s="24">
        <v>1499.33</v>
      </c>
      <c r="J250" s="24">
        <v>1130.4000000000001</v>
      </c>
      <c r="K250" s="24">
        <v>229.41</v>
      </c>
      <c r="L250" s="24">
        <v>139.52000000000001</v>
      </c>
      <c r="M250" s="24"/>
      <c r="N250" s="24"/>
      <c r="O250" s="24"/>
      <c r="P250" s="24"/>
      <c r="Q250" s="24"/>
      <c r="R250" s="24"/>
      <c r="S250" s="24"/>
      <c r="T250" s="24"/>
      <c r="U250" s="24"/>
      <c r="V250" s="24"/>
    </row>
    <row r="251" spans="1:22">
      <c r="A251" s="91">
        <v>20552</v>
      </c>
      <c r="B251" s="22">
        <v>20502</v>
      </c>
      <c r="C251" s="91">
        <v>205</v>
      </c>
      <c r="D251" s="21" t="s">
        <v>96</v>
      </c>
      <c r="E251" s="102"/>
      <c r="F251" s="23" t="s">
        <v>171</v>
      </c>
      <c r="G251" s="22"/>
      <c r="H251" s="24">
        <v>1499.33</v>
      </c>
      <c r="I251" s="24">
        <v>1499.33</v>
      </c>
      <c r="J251" s="24">
        <v>1130.4000000000001</v>
      </c>
      <c r="K251" s="24">
        <v>229.41</v>
      </c>
      <c r="L251" s="24">
        <v>139.52000000000001</v>
      </c>
      <c r="M251" s="24"/>
      <c r="N251" s="24"/>
      <c r="O251" s="24"/>
      <c r="P251" s="24"/>
      <c r="Q251" s="24"/>
      <c r="R251" s="24"/>
      <c r="S251" s="24"/>
      <c r="T251" s="24"/>
      <c r="U251" s="24"/>
      <c r="V251" s="24"/>
    </row>
    <row r="252" spans="1:22">
      <c r="A252" s="91">
        <v>20552</v>
      </c>
      <c r="B252" s="22">
        <v>2050202</v>
      </c>
      <c r="C252" s="91">
        <v>205</v>
      </c>
      <c r="D252" s="21" t="s">
        <v>96</v>
      </c>
      <c r="E252" s="102" t="s">
        <v>96</v>
      </c>
      <c r="F252" s="23" t="s">
        <v>101</v>
      </c>
      <c r="G252" s="22">
        <v>0</v>
      </c>
      <c r="H252" s="24">
        <v>637.91999999999996</v>
      </c>
      <c r="I252" s="24">
        <v>637.91999999999996</v>
      </c>
      <c r="J252" s="24">
        <v>466.74</v>
      </c>
      <c r="K252" s="24">
        <v>171.18</v>
      </c>
      <c r="L252" s="24">
        <v>0</v>
      </c>
      <c r="M252" s="24"/>
      <c r="N252" s="24"/>
      <c r="O252" s="24"/>
      <c r="P252" s="24"/>
      <c r="Q252" s="24"/>
      <c r="R252" s="24"/>
      <c r="S252" s="24"/>
      <c r="T252" s="24"/>
      <c r="U252" s="24"/>
      <c r="V252" s="24"/>
    </row>
    <row r="253" spans="1:22">
      <c r="A253" s="91">
        <v>20552</v>
      </c>
      <c r="B253" s="22">
        <v>2050203</v>
      </c>
      <c r="C253" s="91">
        <v>205</v>
      </c>
      <c r="D253" s="21" t="s">
        <v>96</v>
      </c>
      <c r="E253" s="102" t="s">
        <v>102</v>
      </c>
      <c r="F253" s="23" t="s">
        <v>103</v>
      </c>
      <c r="G253" s="22">
        <v>0</v>
      </c>
      <c r="H253" s="24">
        <v>861.41</v>
      </c>
      <c r="I253" s="24">
        <v>861.41</v>
      </c>
      <c r="J253" s="24">
        <v>663.66</v>
      </c>
      <c r="K253" s="24">
        <v>58.23</v>
      </c>
      <c r="L253" s="24">
        <v>139.52000000000001</v>
      </c>
      <c r="M253" s="24"/>
      <c r="N253" s="24"/>
      <c r="O253" s="24"/>
      <c r="P253" s="24"/>
      <c r="Q253" s="24"/>
      <c r="R253" s="24"/>
      <c r="S253" s="24"/>
      <c r="T253" s="24"/>
      <c r="U253" s="24"/>
      <c r="V253" s="24"/>
    </row>
    <row r="254" spans="1:22">
      <c r="A254" s="91">
        <v>20553</v>
      </c>
      <c r="B254" s="22" t="s">
        <v>82</v>
      </c>
      <c r="C254" s="91"/>
      <c r="D254" s="21"/>
      <c r="E254" s="102"/>
      <c r="F254" s="23"/>
      <c r="G254" s="22"/>
      <c r="H254" s="24">
        <v>2784.02</v>
      </c>
      <c r="I254" s="24">
        <v>2784.02</v>
      </c>
      <c r="J254" s="24">
        <v>2240.61</v>
      </c>
      <c r="K254" s="24">
        <v>388.78</v>
      </c>
      <c r="L254" s="24">
        <v>154.63</v>
      </c>
      <c r="M254" s="24"/>
      <c r="N254" s="24"/>
      <c r="O254" s="24"/>
      <c r="P254" s="24"/>
      <c r="Q254" s="24"/>
      <c r="R254" s="24"/>
      <c r="S254" s="24"/>
      <c r="T254" s="24"/>
      <c r="U254" s="24"/>
      <c r="V254" s="24"/>
    </row>
    <row r="255" spans="1:22">
      <c r="A255" s="91">
        <v>20553</v>
      </c>
      <c r="B255" s="22">
        <v>205</v>
      </c>
      <c r="C255" s="91">
        <v>205</v>
      </c>
      <c r="D255" s="21"/>
      <c r="E255" s="102"/>
      <c r="F255" s="23" t="s">
        <v>169</v>
      </c>
      <c r="G255" s="22"/>
      <c r="H255" s="24">
        <v>2784.02</v>
      </c>
      <c r="I255" s="24">
        <v>2784.02</v>
      </c>
      <c r="J255" s="24">
        <v>2240.61</v>
      </c>
      <c r="K255" s="24">
        <v>388.78</v>
      </c>
      <c r="L255" s="24">
        <v>154.63</v>
      </c>
      <c r="M255" s="24"/>
      <c r="N255" s="24"/>
      <c r="O255" s="24"/>
      <c r="P255" s="24"/>
      <c r="Q255" s="24"/>
      <c r="R255" s="24"/>
      <c r="S255" s="24"/>
      <c r="T255" s="24"/>
      <c r="U255" s="24"/>
      <c r="V255" s="24"/>
    </row>
    <row r="256" spans="1:22">
      <c r="A256" s="91">
        <v>20553</v>
      </c>
      <c r="B256" s="22">
        <v>20502</v>
      </c>
      <c r="C256" s="91">
        <v>205</v>
      </c>
      <c r="D256" s="21" t="s">
        <v>96</v>
      </c>
      <c r="E256" s="102"/>
      <c r="F256" s="23" t="s">
        <v>171</v>
      </c>
      <c r="G256" s="22"/>
      <c r="H256" s="24">
        <v>2784.02</v>
      </c>
      <c r="I256" s="24">
        <v>2784.02</v>
      </c>
      <c r="J256" s="24">
        <v>2240.61</v>
      </c>
      <c r="K256" s="24">
        <v>388.78</v>
      </c>
      <c r="L256" s="24">
        <v>154.63</v>
      </c>
      <c r="M256" s="24"/>
      <c r="N256" s="24"/>
      <c r="O256" s="24"/>
      <c r="P256" s="24"/>
      <c r="Q256" s="24"/>
      <c r="R256" s="24"/>
      <c r="S256" s="24"/>
      <c r="T256" s="24"/>
      <c r="U256" s="24"/>
      <c r="V256" s="24"/>
    </row>
    <row r="257" spans="1:22">
      <c r="A257" s="91">
        <v>20553</v>
      </c>
      <c r="B257" s="22">
        <v>2050202</v>
      </c>
      <c r="C257" s="91">
        <v>205</v>
      </c>
      <c r="D257" s="21" t="s">
        <v>96</v>
      </c>
      <c r="E257" s="102" t="s">
        <v>96</v>
      </c>
      <c r="F257" s="23" t="s">
        <v>101</v>
      </c>
      <c r="G257" s="22">
        <v>0</v>
      </c>
      <c r="H257" s="24">
        <v>1336.15</v>
      </c>
      <c r="I257" s="24">
        <v>1336.15</v>
      </c>
      <c r="J257" s="24">
        <v>1130.3</v>
      </c>
      <c r="K257" s="24">
        <v>205.85</v>
      </c>
      <c r="L257" s="24">
        <v>0</v>
      </c>
      <c r="M257" s="24"/>
      <c r="N257" s="24"/>
      <c r="O257" s="24"/>
      <c r="P257" s="24"/>
      <c r="Q257" s="24"/>
      <c r="R257" s="24"/>
      <c r="S257" s="24"/>
      <c r="T257" s="24"/>
      <c r="U257" s="24"/>
      <c r="V257" s="24"/>
    </row>
    <row r="258" spans="1:22">
      <c r="A258" s="91">
        <v>20553</v>
      </c>
      <c r="B258" s="22">
        <v>2050203</v>
      </c>
      <c r="C258" s="91">
        <v>205</v>
      </c>
      <c r="D258" s="21" t="s">
        <v>96</v>
      </c>
      <c r="E258" s="102" t="s">
        <v>102</v>
      </c>
      <c r="F258" s="23" t="s">
        <v>103</v>
      </c>
      <c r="G258" s="22">
        <v>0</v>
      </c>
      <c r="H258" s="24">
        <v>1447.87</v>
      </c>
      <c r="I258" s="24">
        <v>1447.87</v>
      </c>
      <c r="J258" s="24">
        <v>1110.31</v>
      </c>
      <c r="K258" s="24">
        <v>182.93</v>
      </c>
      <c r="L258" s="24">
        <v>154.63</v>
      </c>
      <c r="M258" s="24"/>
      <c r="N258" s="24"/>
      <c r="O258" s="24"/>
      <c r="P258" s="24"/>
      <c r="Q258" s="24"/>
      <c r="R258" s="24"/>
      <c r="S258" s="24"/>
      <c r="T258" s="24"/>
      <c r="U258" s="24"/>
      <c r="V258" s="24"/>
    </row>
    <row r="259" spans="1:22">
      <c r="A259" s="91">
        <v>20554</v>
      </c>
      <c r="B259" s="22" t="s">
        <v>82</v>
      </c>
      <c r="C259" s="91"/>
      <c r="D259" s="21"/>
      <c r="E259" s="102"/>
      <c r="F259" s="23"/>
      <c r="G259" s="22"/>
      <c r="H259" s="24">
        <v>4041.99</v>
      </c>
      <c r="I259" s="24">
        <v>4041.99</v>
      </c>
      <c r="J259" s="24">
        <v>3026.3</v>
      </c>
      <c r="K259" s="24">
        <v>772.02</v>
      </c>
      <c r="L259" s="24">
        <v>243.67</v>
      </c>
      <c r="M259" s="24"/>
      <c r="N259" s="24"/>
      <c r="O259" s="24"/>
      <c r="P259" s="24"/>
      <c r="Q259" s="24"/>
      <c r="R259" s="24"/>
      <c r="S259" s="24"/>
      <c r="T259" s="24"/>
      <c r="U259" s="24"/>
      <c r="V259" s="24"/>
    </row>
    <row r="260" spans="1:22">
      <c r="A260" s="91">
        <v>20554</v>
      </c>
      <c r="B260" s="22">
        <v>205</v>
      </c>
      <c r="C260" s="91">
        <v>205</v>
      </c>
      <c r="D260" s="21"/>
      <c r="E260" s="102"/>
      <c r="F260" s="23" t="s">
        <v>169</v>
      </c>
      <c r="G260" s="22"/>
      <c r="H260" s="24">
        <v>4041.99</v>
      </c>
      <c r="I260" s="24">
        <v>4041.99</v>
      </c>
      <c r="J260" s="24">
        <v>3026.3</v>
      </c>
      <c r="K260" s="24">
        <v>772.02</v>
      </c>
      <c r="L260" s="24">
        <v>243.67</v>
      </c>
      <c r="M260" s="24"/>
      <c r="N260" s="24"/>
      <c r="O260" s="24"/>
      <c r="P260" s="24"/>
      <c r="Q260" s="24"/>
      <c r="R260" s="24"/>
      <c r="S260" s="24"/>
      <c r="T260" s="24"/>
      <c r="U260" s="24"/>
      <c r="V260" s="24"/>
    </row>
    <row r="261" spans="1:22">
      <c r="A261" s="91">
        <v>20554</v>
      </c>
      <c r="B261" s="22">
        <v>20502</v>
      </c>
      <c r="C261" s="91">
        <v>205</v>
      </c>
      <c r="D261" s="21" t="s">
        <v>96</v>
      </c>
      <c r="E261" s="102"/>
      <c r="F261" s="23" t="s">
        <v>171</v>
      </c>
      <c r="G261" s="22"/>
      <c r="H261" s="24">
        <v>4041.99</v>
      </c>
      <c r="I261" s="24">
        <v>4041.99</v>
      </c>
      <c r="J261" s="24">
        <v>3026.3</v>
      </c>
      <c r="K261" s="24">
        <v>772.02</v>
      </c>
      <c r="L261" s="24">
        <v>243.67</v>
      </c>
      <c r="M261" s="24"/>
      <c r="N261" s="24"/>
      <c r="O261" s="24"/>
      <c r="P261" s="24"/>
      <c r="Q261" s="24"/>
      <c r="R261" s="24"/>
      <c r="S261" s="24"/>
      <c r="T261" s="24"/>
      <c r="U261" s="24"/>
      <c r="V261" s="24"/>
    </row>
    <row r="262" spans="1:22">
      <c r="A262" s="91">
        <v>20554</v>
      </c>
      <c r="B262" s="22">
        <v>2050202</v>
      </c>
      <c r="C262" s="91">
        <v>205</v>
      </c>
      <c r="D262" s="21" t="s">
        <v>96</v>
      </c>
      <c r="E262" s="102" t="s">
        <v>96</v>
      </c>
      <c r="F262" s="23" t="s">
        <v>101</v>
      </c>
      <c r="G262" s="22">
        <v>0</v>
      </c>
      <c r="H262" s="24">
        <v>2104.6999999999998</v>
      </c>
      <c r="I262" s="24">
        <v>2104.6999999999998</v>
      </c>
      <c r="J262" s="24">
        <v>1753.14</v>
      </c>
      <c r="K262" s="24">
        <v>351.56</v>
      </c>
      <c r="L262" s="24">
        <v>0</v>
      </c>
      <c r="M262" s="24"/>
      <c r="N262" s="24"/>
      <c r="O262" s="24"/>
      <c r="P262" s="24"/>
      <c r="Q262" s="24"/>
      <c r="R262" s="24"/>
      <c r="S262" s="24"/>
      <c r="T262" s="24"/>
      <c r="U262" s="24"/>
      <c r="V262" s="24"/>
    </row>
    <row r="263" spans="1:22">
      <c r="A263" s="91">
        <v>20554</v>
      </c>
      <c r="B263" s="22">
        <v>2050203</v>
      </c>
      <c r="C263" s="91">
        <v>205</v>
      </c>
      <c r="D263" s="21" t="s">
        <v>96</v>
      </c>
      <c r="E263" s="102" t="s">
        <v>102</v>
      </c>
      <c r="F263" s="23" t="s">
        <v>103</v>
      </c>
      <c r="G263" s="22">
        <v>0</v>
      </c>
      <c r="H263" s="24">
        <v>1937.29</v>
      </c>
      <c r="I263" s="24">
        <v>1937.29</v>
      </c>
      <c r="J263" s="24">
        <v>1273.1600000000001</v>
      </c>
      <c r="K263" s="24">
        <v>420.46</v>
      </c>
      <c r="L263" s="24">
        <v>243.67</v>
      </c>
      <c r="M263" s="24"/>
      <c r="N263" s="24"/>
      <c r="O263" s="24"/>
      <c r="P263" s="24"/>
      <c r="Q263" s="24"/>
      <c r="R263" s="24"/>
      <c r="S263" s="24"/>
      <c r="T263" s="24"/>
      <c r="U263" s="24"/>
      <c r="V263" s="24"/>
    </row>
    <row r="264" spans="1:22">
      <c r="A264" s="91">
        <v>20555</v>
      </c>
      <c r="B264" s="22" t="s">
        <v>82</v>
      </c>
      <c r="C264" s="91"/>
      <c r="D264" s="21"/>
      <c r="E264" s="102"/>
      <c r="F264" s="23"/>
      <c r="G264" s="22"/>
      <c r="H264" s="24">
        <v>1530.74</v>
      </c>
      <c r="I264" s="24">
        <v>1530.74</v>
      </c>
      <c r="J264" s="24">
        <v>1145.51</v>
      </c>
      <c r="K264" s="24">
        <v>270.08</v>
      </c>
      <c r="L264" s="24">
        <v>115.16</v>
      </c>
      <c r="M264" s="24"/>
      <c r="N264" s="24"/>
      <c r="O264" s="24"/>
      <c r="P264" s="24"/>
      <c r="Q264" s="24"/>
      <c r="R264" s="24"/>
      <c r="S264" s="24"/>
      <c r="T264" s="24"/>
      <c r="U264" s="24"/>
      <c r="V264" s="24"/>
    </row>
    <row r="265" spans="1:22">
      <c r="A265" s="91">
        <v>20555</v>
      </c>
      <c r="B265" s="22">
        <v>205</v>
      </c>
      <c r="C265" s="91">
        <v>205</v>
      </c>
      <c r="D265" s="21"/>
      <c r="E265" s="102"/>
      <c r="F265" s="23" t="s">
        <v>169</v>
      </c>
      <c r="G265" s="22"/>
      <c r="H265" s="24">
        <v>1530.74</v>
      </c>
      <c r="I265" s="24">
        <v>1530.74</v>
      </c>
      <c r="J265" s="24">
        <v>1145.51</v>
      </c>
      <c r="K265" s="24">
        <v>270.08</v>
      </c>
      <c r="L265" s="24">
        <v>115.16</v>
      </c>
      <c r="M265" s="24"/>
      <c r="N265" s="24"/>
      <c r="O265" s="24"/>
      <c r="P265" s="24"/>
      <c r="Q265" s="24"/>
      <c r="R265" s="24"/>
      <c r="S265" s="24"/>
      <c r="T265" s="24"/>
      <c r="U265" s="24"/>
      <c r="V265" s="24"/>
    </row>
    <row r="266" spans="1:22">
      <c r="A266" s="91">
        <v>20555</v>
      </c>
      <c r="B266" s="22">
        <v>20502</v>
      </c>
      <c r="C266" s="91">
        <v>205</v>
      </c>
      <c r="D266" s="21" t="s">
        <v>96</v>
      </c>
      <c r="E266" s="102"/>
      <c r="F266" s="23" t="s">
        <v>171</v>
      </c>
      <c r="G266" s="22"/>
      <c r="H266" s="24">
        <v>1530.74</v>
      </c>
      <c r="I266" s="24">
        <v>1530.74</v>
      </c>
      <c r="J266" s="24">
        <v>1145.51</v>
      </c>
      <c r="K266" s="24">
        <v>270.08</v>
      </c>
      <c r="L266" s="24">
        <v>115.16</v>
      </c>
      <c r="M266" s="24"/>
      <c r="N266" s="24"/>
      <c r="O266" s="24"/>
      <c r="P266" s="24"/>
      <c r="Q266" s="24"/>
      <c r="R266" s="24"/>
      <c r="S266" s="24"/>
      <c r="T266" s="24"/>
      <c r="U266" s="24"/>
      <c r="V266" s="24"/>
    </row>
    <row r="267" spans="1:22">
      <c r="A267" s="91">
        <v>20555</v>
      </c>
      <c r="B267" s="22">
        <v>2050202</v>
      </c>
      <c r="C267" s="91">
        <v>205</v>
      </c>
      <c r="D267" s="21" t="s">
        <v>96</v>
      </c>
      <c r="E267" s="102" t="s">
        <v>96</v>
      </c>
      <c r="F267" s="23" t="s">
        <v>101</v>
      </c>
      <c r="G267" s="22">
        <v>0</v>
      </c>
      <c r="H267" s="24">
        <v>765.72</v>
      </c>
      <c r="I267" s="24">
        <v>765.72</v>
      </c>
      <c r="J267" s="24">
        <v>621.62</v>
      </c>
      <c r="K267" s="24">
        <v>144.1</v>
      </c>
      <c r="L267" s="24">
        <v>0</v>
      </c>
      <c r="M267" s="24"/>
      <c r="N267" s="24"/>
      <c r="O267" s="24"/>
      <c r="P267" s="24"/>
      <c r="Q267" s="24"/>
      <c r="R267" s="24"/>
      <c r="S267" s="24"/>
      <c r="T267" s="24"/>
      <c r="U267" s="24"/>
      <c r="V267" s="24"/>
    </row>
    <row r="268" spans="1:22">
      <c r="A268" s="91">
        <v>20555</v>
      </c>
      <c r="B268" s="22">
        <v>2050203</v>
      </c>
      <c r="C268" s="91">
        <v>205</v>
      </c>
      <c r="D268" s="21" t="s">
        <v>96</v>
      </c>
      <c r="E268" s="102" t="s">
        <v>102</v>
      </c>
      <c r="F268" s="23" t="s">
        <v>103</v>
      </c>
      <c r="G268" s="22">
        <v>0</v>
      </c>
      <c r="H268" s="24">
        <v>765.02</v>
      </c>
      <c r="I268" s="24">
        <v>765.02</v>
      </c>
      <c r="J268" s="24">
        <v>523.89</v>
      </c>
      <c r="K268" s="24">
        <v>125.98</v>
      </c>
      <c r="L268" s="24">
        <v>115.16</v>
      </c>
      <c r="M268" s="24"/>
      <c r="N268" s="24"/>
      <c r="O268" s="24"/>
      <c r="P268" s="24"/>
      <c r="Q268" s="24"/>
      <c r="R268" s="24"/>
      <c r="S268" s="24"/>
      <c r="T268" s="24"/>
      <c r="U268" s="24"/>
      <c r="V268" s="24"/>
    </row>
    <row r="269" spans="1:22">
      <c r="A269" s="91">
        <v>20556</v>
      </c>
      <c r="B269" s="22" t="s">
        <v>82</v>
      </c>
      <c r="C269" s="91"/>
      <c r="D269" s="21"/>
      <c r="E269" s="102"/>
      <c r="F269" s="23"/>
      <c r="G269" s="22"/>
      <c r="H269" s="24">
        <v>3398.05</v>
      </c>
      <c r="I269" s="24">
        <v>3398.05</v>
      </c>
      <c r="J269" s="24">
        <v>2448</v>
      </c>
      <c r="K269" s="24">
        <v>753.14</v>
      </c>
      <c r="L269" s="24">
        <v>196.91</v>
      </c>
      <c r="M269" s="24"/>
      <c r="N269" s="24"/>
      <c r="O269" s="24"/>
      <c r="P269" s="24"/>
      <c r="Q269" s="24"/>
      <c r="R269" s="24"/>
      <c r="S269" s="24"/>
      <c r="T269" s="24"/>
      <c r="U269" s="24"/>
      <c r="V269" s="24"/>
    </row>
    <row r="270" spans="1:22">
      <c r="A270" s="91">
        <v>20556</v>
      </c>
      <c r="B270" s="22">
        <v>205</v>
      </c>
      <c r="C270" s="91">
        <v>205</v>
      </c>
      <c r="D270" s="21"/>
      <c r="E270" s="102"/>
      <c r="F270" s="23" t="s">
        <v>169</v>
      </c>
      <c r="G270" s="22"/>
      <c r="H270" s="24">
        <v>3398.05</v>
      </c>
      <c r="I270" s="24">
        <v>3398.05</v>
      </c>
      <c r="J270" s="24">
        <v>2448</v>
      </c>
      <c r="K270" s="24">
        <v>753.14</v>
      </c>
      <c r="L270" s="24">
        <v>196.91</v>
      </c>
      <c r="M270" s="24"/>
      <c r="N270" s="24"/>
      <c r="O270" s="24"/>
      <c r="P270" s="24"/>
      <c r="Q270" s="24"/>
      <c r="R270" s="24"/>
      <c r="S270" s="24"/>
      <c r="T270" s="24"/>
      <c r="U270" s="24"/>
      <c r="V270" s="24"/>
    </row>
    <row r="271" spans="1:22">
      <c r="A271" s="91">
        <v>20556</v>
      </c>
      <c r="B271" s="22">
        <v>20502</v>
      </c>
      <c r="C271" s="91">
        <v>205</v>
      </c>
      <c r="D271" s="21" t="s">
        <v>96</v>
      </c>
      <c r="E271" s="102"/>
      <c r="F271" s="23" t="s">
        <v>171</v>
      </c>
      <c r="G271" s="22"/>
      <c r="H271" s="24">
        <v>3398.05</v>
      </c>
      <c r="I271" s="24">
        <v>3398.05</v>
      </c>
      <c r="J271" s="24">
        <v>2448</v>
      </c>
      <c r="K271" s="24">
        <v>753.14</v>
      </c>
      <c r="L271" s="24">
        <v>196.91</v>
      </c>
      <c r="M271" s="24"/>
      <c r="N271" s="24"/>
      <c r="O271" s="24"/>
      <c r="P271" s="24"/>
      <c r="Q271" s="24"/>
      <c r="R271" s="24"/>
      <c r="S271" s="24"/>
      <c r="T271" s="24"/>
      <c r="U271" s="24"/>
      <c r="V271" s="24"/>
    </row>
    <row r="272" spans="1:22">
      <c r="A272" s="91">
        <v>20556</v>
      </c>
      <c r="B272" s="22">
        <v>2050202</v>
      </c>
      <c r="C272" s="91">
        <v>205</v>
      </c>
      <c r="D272" s="21" t="s">
        <v>96</v>
      </c>
      <c r="E272" s="102" t="s">
        <v>96</v>
      </c>
      <c r="F272" s="23" t="s">
        <v>101</v>
      </c>
      <c r="G272" s="22">
        <v>0</v>
      </c>
      <c r="H272" s="24">
        <v>1900.55</v>
      </c>
      <c r="I272" s="24">
        <v>1900.55</v>
      </c>
      <c r="J272" s="24">
        <v>1323.52</v>
      </c>
      <c r="K272" s="24">
        <v>577.03</v>
      </c>
      <c r="L272" s="24">
        <v>0</v>
      </c>
      <c r="M272" s="24"/>
      <c r="N272" s="24"/>
      <c r="O272" s="24"/>
      <c r="P272" s="24"/>
      <c r="Q272" s="24"/>
      <c r="R272" s="24"/>
      <c r="S272" s="24"/>
      <c r="T272" s="24"/>
      <c r="U272" s="24"/>
      <c r="V272" s="24"/>
    </row>
    <row r="273" spans="1:22">
      <c r="A273" s="91">
        <v>20556</v>
      </c>
      <c r="B273" s="22">
        <v>2050203</v>
      </c>
      <c r="C273" s="91">
        <v>205</v>
      </c>
      <c r="D273" s="21" t="s">
        <v>96</v>
      </c>
      <c r="E273" s="102" t="s">
        <v>102</v>
      </c>
      <c r="F273" s="23" t="s">
        <v>103</v>
      </c>
      <c r="G273" s="22">
        <v>0</v>
      </c>
      <c r="H273" s="24">
        <v>1497.5</v>
      </c>
      <c r="I273" s="24">
        <v>1497.5</v>
      </c>
      <c r="J273" s="24">
        <v>1124.48</v>
      </c>
      <c r="K273" s="24">
        <v>176.11</v>
      </c>
      <c r="L273" s="24">
        <v>196.91</v>
      </c>
      <c r="M273" s="24"/>
      <c r="N273" s="24"/>
      <c r="O273" s="24"/>
      <c r="P273" s="24"/>
      <c r="Q273" s="24"/>
      <c r="R273" s="24"/>
      <c r="S273" s="24"/>
      <c r="T273" s="24"/>
      <c r="U273" s="24"/>
      <c r="V273" s="24"/>
    </row>
    <row r="274" spans="1:22">
      <c r="A274" s="91">
        <v>20557</v>
      </c>
      <c r="B274" s="22" t="s">
        <v>82</v>
      </c>
      <c r="C274" s="91"/>
      <c r="D274" s="21"/>
      <c r="E274" s="102"/>
      <c r="F274" s="23"/>
      <c r="G274" s="22"/>
      <c r="H274" s="24">
        <v>1304.9000000000001</v>
      </c>
      <c r="I274" s="24">
        <v>1304.9000000000001</v>
      </c>
      <c r="J274" s="24">
        <v>902.16</v>
      </c>
      <c r="K274" s="24">
        <v>322.58999999999997</v>
      </c>
      <c r="L274" s="24">
        <v>80.16</v>
      </c>
      <c r="M274" s="24"/>
      <c r="N274" s="24"/>
      <c r="O274" s="24"/>
      <c r="P274" s="24"/>
      <c r="Q274" s="24"/>
      <c r="R274" s="24"/>
      <c r="S274" s="24"/>
      <c r="T274" s="24"/>
      <c r="U274" s="24"/>
      <c r="V274" s="24"/>
    </row>
    <row r="275" spans="1:22">
      <c r="A275" s="91">
        <v>20557</v>
      </c>
      <c r="B275" s="22">
        <v>205</v>
      </c>
      <c r="C275" s="91">
        <v>205</v>
      </c>
      <c r="D275" s="21"/>
      <c r="E275" s="102"/>
      <c r="F275" s="23" t="s">
        <v>169</v>
      </c>
      <c r="G275" s="22"/>
      <c r="H275" s="24">
        <v>1304.9000000000001</v>
      </c>
      <c r="I275" s="24">
        <v>1304.9000000000001</v>
      </c>
      <c r="J275" s="24">
        <v>902.16</v>
      </c>
      <c r="K275" s="24">
        <v>322.58999999999997</v>
      </c>
      <c r="L275" s="24">
        <v>80.16</v>
      </c>
      <c r="M275" s="24"/>
      <c r="N275" s="24"/>
      <c r="O275" s="24"/>
      <c r="P275" s="24"/>
      <c r="Q275" s="24"/>
      <c r="R275" s="24"/>
      <c r="S275" s="24"/>
      <c r="T275" s="24"/>
      <c r="U275" s="24"/>
      <c r="V275" s="24"/>
    </row>
    <row r="276" spans="1:22">
      <c r="A276" s="91">
        <v>20557</v>
      </c>
      <c r="B276" s="22">
        <v>20502</v>
      </c>
      <c r="C276" s="91">
        <v>205</v>
      </c>
      <c r="D276" s="21" t="s">
        <v>96</v>
      </c>
      <c r="E276" s="102"/>
      <c r="F276" s="23" t="s">
        <v>171</v>
      </c>
      <c r="G276" s="22"/>
      <c r="H276" s="24">
        <v>1304.9000000000001</v>
      </c>
      <c r="I276" s="24">
        <v>1304.9000000000001</v>
      </c>
      <c r="J276" s="24">
        <v>902.16</v>
      </c>
      <c r="K276" s="24">
        <v>322.58999999999997</v>
      </c>
      <c r="L276" s="24">
        <v>80.16</v>
      </c>
      <c r="M276" s="24"/>
      <c r="N276" s="24"/>
      <c r="O276" s="24"/>
      <c r="P276" s="24"/>
      <c r="Q276" s="24"/>
      <c r="R276" s="24"/>
      <c r="S276" s="24"/>
      <c r="T276" s="24"/>
      <c r="U276" s="24"/>
      <c r="V276" s="24"/>
    </row>
    <row r="277" spans="1:22">
      <c r="A277" s="91">
        <v>20557</v>
      </c>
      <c r="B277" s="22">
        <v>2050202</v>
      </c>
      <c r="C277" s="91">
        <v>205</v>
      </c>
      <c r="D277" s="21" t="s">
        <v>96</v>
      </c>
      <c r="E277" s="102" t="s">
        <v>96</v>
      </c>
      <c r="F277" s="23" t="s">
        <v>101</v>
      </c>
      <c r="G277" s="22">
        <v>0</v>
      </c>
      <c r="H277" s="24">
        <v>608.91999999999996</v>
      </c>
      <c r="I277" s="24">
        <v>608.91999999999996</v>
      </c>
      <c r="J277" s="24">
        <v>376.5</v>
      </c>
      <c r="K277" s="24">
        <v>232.42</v>
      </c>
      <c r="L277" s="24">
        <v>0</v>
      </c>
      <c r="M277" s="24"/>
      <c r="N277" s="24"/>
      <c r="O277" s="24"/>
      <c r="P277" s="24"/>
      <c r="Q277" s="24"/>
      <c r="R277" s="24"/>
      <c r="S277" s="24"/>
      <c r="T277" s="24"/>
      <c r="U277" s="24"/>
      <c r="V277" s="24"/>
    </row>
    <row r="278" spans="1:22">
      <c r="A278" s="91">
        <v>20557</v>
      </c>
      <c r="B278" s="22">
        <v>2050203</v>
      </c>
      <c r="C278" s="91">
        <v>205</v>
      </c>
      <c r="D278" s="21" t="s">
        <v>96</v>
      </c>
      <c r="E278" s="102" t="s">
        <v>102</v>
      </c>
      <c r="F278" s="23" t="s">
        <v>103</v>
      </c>
      <c r="G278" s="22">
        <v>0</v>
      </c>
      <c r="H278" s="24">
        <v>695.98</v>
      </c>
      <c r="I278" s="24">
        <v>695.98</v>
      </c>
      <c r="J278" s="24">
        <v>525.66</v>
      </c>
      <c r="K278" s="24">
        <v>90.17</v>
      </c>
      <c r="L278" s="24">
        <v>80.16</v>
      </c>
      <c r="M278" s="24"/>
      <c r="N278" s="24"/>
      <c r="O278" s="24"/>
      <c r="P278" s="24"/>
      <c r="Q278" s="24"/>
      <c r="R278" s="24"/>
      <c r="S278" s="24"/>
      <c r="T278" s="24"/>
      <c r="U278" s="24"/>
      <c r="V278" s="24"/>
    </row>
    <row r="279" spans="1:22">
      <c r="A279" s="91">
        <v>20558</v>
      </c>
      <c r="B279" s="22" t="s">
        <v>82</v>
      </c>
      <c r="C279" s="91"/>
      <c r="D279" s="21"/>
      <c r="E279" s="102"/>
      <c r="F279" s="23"/>
      <c r="G279" s="22"/>
      <c r="H279" s="24">
        <v>1482.39</v>
      </c>
      <c r="I279" s="24">
        <v>1482.39</v>
      </c>
      <c r="J279" s="24">
        <v>1099.32</v>
      </c>
      <c r="K279" s="24">
        <v>288.48</v>
      </c>
      <c r="L279" s="24">
        <v>94.59</v>
      </c>
      <c r="M279" s="24"/>
      <c r="N279" s="24"/>
      <c r="O279" s="24"/>
      <c r="P279" s="24"/>
      <c r="Q279" s="24"/>
      <c r="R279" s="24"/>
      <c r="S279" s="24"/>
      <c r="T279" s="24"/>
      <c r="U279" s="24"/>
      <c r="V279" s="24"/>
    </row>
    <row r="280" spans="1:22">
      <c r="A280" s="91">
        <v>20558</v>
      </c>
      <c r="B280" s="22">
        <v>205</v>
      </c>
      <c r="C280" s="91">
        <v>205</v>
      </c>
      <c r="D280" s="21"/>
      <c r="E280" s="102"/>
      <c r="F280" s="23" t="s">
        <v>169</v>
      </c>
      <c r="G280" s="22"/>
      <c r="H280" s="24">
        <v>1482.39</v>
      </c>
      <c r="I280" s="24">
        <v>1482.39</v>
      </c>
      <c r="J280" s="24">
        <v>1099.32</v>
      </c>
      <c r="K280" s="24">
        <v>288.48</v>
      </c>
      <c r="L280" s="24">
        <v>94.59</v>
      </c>
      <c r="M280" s="24"/>
      <c r="N280" s="24"/>
      <c r="O280" s="24"/>
      <c r="P280" s="24"/>
      <c r="Q280" s="24"/>
      <c r="R280" s="24"/>
      <c r="S280" s="24"/>
      <c r="T280" s="24"/>
      <c r="U280" s="24"/>
      <c r="V280" s="24"/>
    </row>
    <row r="281" spans="1:22">
      <c r="A281" s="91">
        <v>20558</v>
      </c>
      <c r="B281" s="22">
        <v>20502</v>
      </c>
      <c r="C281" s="91">
        <v>205</v>
      </c>
      <c r="D281" s="21" t="s">
        <v>96</v>
      </c>
      <c r="E281" s="102"/>
      <c r="F281" s="23" t="s">
        <v>171</v>
      </c>
      <c r="G281" s="22"/>
      <c r="H281" s="24">
        <v>1482.39</v>
      </c>
      <c r="I281" s="24">
        <v>1482.39</v>
      </c>
      <c r="J281" s="24">
        <v>1099.32</v>
      </c>
      <c r="K281" s="24">
        <v>288.48</v>
      </c>
      <c r="L281" s="24">
        <v>94.59</v>
      </c>
      <c r="M281" s="24"/>
      <c r="N281" s="24"/>
      <c r="O281" s="24"/>
      <c r="P281" s="24"/>
      <c r="Q281" s="24"/>
      <c r="R281" s="24"/>
      <c r="S281" s="24"/>
      <c r="T281" s="24"/>
      <c r="U281" s="24"/>
      <c r="V281" s="24"/>
    </row>
    <row r="282" spans="1:22">
      <c r="A282" s="91">
        <v>20558</v>
      </c>
      <c r="B282" s="22">
        <v>2050202</v>
      </c>
      <c r="C282" s="91">
        <v>205</v>
      </c>
      <c r="D282" s="21" t="s">
        <v>96</v>
      </c>
      <c r="E282" s="102" t="s">
        <v>96</v>
      </c>
      <c r="F282" s="23" t="s">
        <v>101</v>
      </c>
      <c r="G282" s="22">
        <v>0</v>
      </c>
      <c r="H282" s="24">
        <v>696.2</v>
      </c>
      <c r="I282" s="24">
        <v>696.2</v>
      </c>
      <c r="J282" s="24">
        <v>530.78</v>
      </c>
      <c r="K282" s="24">
        <v>165.41</v>
      </c>
      <c r="L282" s="24">
        <v>0</v>
      </c>
      <c r="M282" s="24"/>
      <c r="N282" s="24"/>
      <c r="O282" s="24"/>
      <c r="P282" s="24"/>
      <c r="Q282" s="24"/>
      <c r="R282" s="24"/>
      <c r="S282" s="24"/>
      <c r="T282" s="24"/>
      <c r="U282" s="24"/>
      <c r="V282" s="24"/>
    </row>
    <row r="283" spans="1:22">
      <c r="A283" s="91">
        <v>20558</v>
      </c>
      <c r="B283" s="22">
        <v>2050203</v>
      </c>
      <c r="C283" s="91">
        <v>205</v>
      </c>
      <c r="D283" s="21" t="s">
        <v>96</v>
      </c>
      <c r="E283" s="102" t="s">
        <v>102</v>
      </c>
      <c r="F283" s="23" t="s">
        <v>103</v>
      </c>
      <c r="G283" s="22">
        <v>0</v>
      </c>
      <c r="H283" s="24">
        <v>786.19</v>
      </c>
      <c r="I283" s="24">
        <v>786.19</v>
      </c>
      <c r="J283" s="24">
        <v>568.54</v>
      </c>
      <c r="K283" s="24">
        <v>123.07</v>
      </c>
      <c r="L283" s="24">
        <v>94.59</v>
      </c>
      <c r="M283" s="24"/>
      <c r="N283" s="24"/>
      <c r="O283" s="24"/>
      <c r="P283" s="24"/>
      <c r="Q283" s="24"/>
      <c r="R283" s="24"/>
      <c r="S283" s="24"/>
      <c r="T283" s="24"/>
      <c r="U283" s="24"/>
      <c r="V283" s="24"/>
    </row>
    <row r="284" spans="1:22">
      <c r="A284" s="91">
        <v>20559</v>
      </c>
      <c r="B284" s="22" t="s">
        <v>82</v>
      </c>
      <c r="C284" s="91"/>
      <c r="D284" s="21"/>
      <c r="E284" s="102"/>
      <c r="F284" s="23"/>
      <c r="G284" s="22"/>
      <c r="H284" s="24">
        <v>3018.72</v>
      </c>
      <c r="I284" s="24">
        <v>3018.72</v>
      </c>
      <c r="J284" s="24">
        <v>2240.25</v>
      </c>
      <c r="K284" s="24">
        <v>599.38</v>
      </c>
      <c r="L284" s="24">
        <v>179.09</v>
      </c>
      <c r="M284" s="24"/>
      <c r="N284" s="24"/>
      <c r="O284" s="24"/>
      <c r="P284" s="24"/>
      <c r="Q284" s="24"/>
      <c r="R284" s="24"/>
      <c r="S284" s="24"/>
      <c r="T284" s="24"/>
      <c r="U284" s="24"/>
      <c r="V284" s="24"/>
    </row>
    <row r="285" spans="1:22">
      <c r="A285" s="91">
        <v>20559</v>
      </c>
      <c r="B285" s="22">
        <v>205</v>
      </c>
      <c r="C285" s="91">
        <v>205</v>
      </c>
      <c r="D285" s="21"/>
      <c r="E285" s="102"/>
      <c r="F285" s="23" t="s">
        <v>169</v>
      </c>
      <c r="G285" s="22"/>
      <c r="H285" s="24">
        <v>3018.72</v>
      </c>
      <c r="I285" s="24">
        <v>3018.72</v>
      </c>
      <c r="J285" s="24">
        <v>2240.25</v>
      </c>
      <c r="K285" s="24">
        <v>599.38</v>
      </c>
      <c r="L285" s="24">
        <v>179.09</v>
      </c>
      <c r="M285" s="24"/>
      <c r="N285" s="24"/>
      <c r="O285" s="24"/>
      <c r="P285" s="24"/>
      <c r="Q285" s="24"/>
      <c r="R285" s="24"/>
      <c r="S285" s="24"/>
      <c r="T285" s="24"/>
      <c r="U285" s="24"/>
      <c r="V285" s="24"/>
    </row>
    <row r="286" spans="1:22">
      <c r="A286" s="91">
        <v>20559</v>
      </c>
      <c r="B286" s="22">
        <v>20502</v>
      </c>
      <c r="C286" s="91">
        <v>205</v>
      </c>
      <c r="D286" s="21" t="s">
        <v>96</v>
      </c>
      <c r="E286" s="102"/>
      <c r="F286" s="23" t="s">
        <v>171</v>
      </c>
      <c r="G286" s="22"/>
      <c r="H286" s="24">
        <v>3018.72</v>
      </c>
      <c r="I286" s="24">
        <v>3018.72</v>
      </c>
      <c r="J286" s="24">
        <v>2240.25</v>
      </c>
      <c r="K286" s="24">
        <v>599.38</v>
      </c>
      <c r="L286" s="24">
        <v>179.09</v>
      </c>
      <c r="M286" s="24"/>
      <c r="N286" s="24"/>
      <c r="O286" s="24"/>
      <c r="P286" s="24"/>
      <c r="Q286" s="24"/>
      <c r="R286" s="24"/>
      <c r="S286" s="24"/>
      <c r="T286" s="24"/>
      <c r="U286" s="24"/>
      <c r="V286" s="24"/>
    </row>
    <row r="287" spans="1:22">
      <c r="A287" s="91">
        <v>20559</v>
      </c>
      <c r="B287" s="22">
        <v>2050202</v>
      </c>
      <c r="C287" s="91">
        <v>205</v>
      </c>
      <c r="D287" s="21" t="s">
        <v>96</v>
      </c>
      <c r="E287" s="102" t="s">
        <v>96</v>
      </c>
      <c r="F287" s="23" t="s">
        <v>101</v>
      </c>
      <c r="G287" s="22">
        <v>0</v>
      </c>
      <c r="H287" s="24">
        <v>1511.05</v>
      </c>
      <c r="I287" s="24">
        <v>1511.05</v>
      </c>
      <c r="J287" s="24">
        <v>1125.58</v>
      </c>
      <c r="K287" s="24">
        <v>385.47</v>
      </c>
      <c r="L287" s="24">
        <v>0</v>
      </c>
      <c r="M287" s="24"/>
      <c r="N287" s="24"/>
      <c r="O287" s="24"/>
      <c r="P287" s="24"/>
      <c r="Q287" s="24"/>
      <c r="R287" s="24"/>
      <c r="S287" s="24"/>
      <c r="T287" s="24"/>
      <c r="U287" s="24"/>
      <c r="V287" s="24"/>
    </row>
    <row r="288" spans="1:22">
      <c r="A288" s="91">
        <v>20559</v>
      </c>
      <c r="B288" s="22">
        <v>2050203</v>
      </c>
      <c r="C288" s="91">
        <v>205</v>
      </c>
      <c r="D288" s="21" t="s">
        <v>96</v>
      </c>
      <c r="E288" s="102" t="s">
        <v>102</v>
      </c>
      <c r="F288" s="23" t="s">
        <v>103</v>
      </c>
      <c r="G288" s="22">
        <v>0</v>
      </c>
      <c r="H288" s="24">
        <v>1507.67</v>
      </c>
      <c r="I288" s="24">
        <v>1507.67</v>
      </c>
      <c r="J288" s="24">
        <v>1114.67</v>
      </c>
      <c r="K288" s="24">
        <v>213.91</v>
      </c>
      <c r="L288" s="24">
        <v>179.09</v>
      </c>
      <c r="M288" s="24"/>
      <c r="N288" s="24"/>
      <c r="O288" s="24"/>
      <c r="P288" s="24"/>
      <c r="Q288" s="24"/>
      <c r="R288" s="24"/>
      <c r="S288" s="24"/>
      <c r="T288" s="24"/>
      <c r="U288" s="24"/>
      <c r="V288" s="24"/>
    </row>
    <row r="289" spans="1:22">
      <c r="A289" s="91">
        <v>20560</v>
      </c>
      <c r="B289" s="22" t="s">
        <v>82</v>
      </c>
      <c r="C289" s="91"/>
      <c r="D289" s="21"/>
      <c r="E289" s="102"/>
      <c r="F289" s="23"/>
      <c r="G289" s="22"/>
      <c r="H289" s="24">
        <v>1480.39</v>
      </c>
      <c r="I289" s="24">
        <v>1480.39</v>
      </c>
      <c r="J289" s="24">
        <v>1133.99</v>
      </c>
      <c r="K289" s="24">
        <v>279.61</v>
      </c>
      <c r="L289" s="24">
        <v>66.78</v>
      </c>
      <c r="M289" s="24"/>
      <c r="N289" s="24"/>
      <c r="O289" s="24"/>
      <c r="P289" s="24"/>
      <c r="Q289" s="24"/>
      <c r="R289" s="24"/>
      <c r="S289" s="24"/>
      <c r="T289" s="24"/>
      <c r="U289" s="24"/>
      <c r="V289" s="24"/>
    </row>
    <row r="290" spans="1:22">
      <c r="A290" s="91">
        <v>20560</v>
      </c>
      <c r="B290" s="22">
        <v>205</v>
      </c>
      <c r="C290" s="91">
        <v>205</v>
      </c>
      <c r="D290" s="21"/>
      <c r="E290" s="102"/>
      <c r="F290" s="23" t="s">
        <v>169</v>
      </c>
      <c r="G290" s="22"/>
      <c r="H290" s="24">
        <v>1480.39</v>
      </c>
      <c r="I290" s="24">
        <v>1480.39</v>
      </c>
      <c r="J290" s="24">
        <v>1133.99</v>
      </c>
      <c r="K290" s="24">
        <v>279.61</v>
      </c>
      <c r="L290" s="24">
        <v>66.78</v>
      </c>
      <c r="M290" s="24"/>
      <c r="N290" s="24"/>
      <c r="O290" s="24"/>
      <c r="P290" s="24"/>
      <c r="Q290" s="24"/>
      <c r="R290" s="24"/>
      <c r="S290" s="24"/>
      <c r="T290" s="24"/>
      <c r="U290" s="24"/>
      <c r="V290" s="24"/>
    </row>
    <row r="291" spans="1:22">
      <c r="A291" s="91">
        <v>20560</v>
      </c>
      <c r="B291" s="22">
        <v>20502</v>
      </c>
      <c r="C291" s="91">
        <v>205</v>
      </c>
      <c r="D291" s="21" t="s">
        <v>96</v>
      </c>
      <c r="E291" s="102"/>
      <c r="F291" s="23" t="s">
        <v>171</v>
      </c>
      <c r="G291" s="22"/>
      <c r="H291" s="24">
        <v>1480.39</v>
      </c>
      <c r="I291" s="24">
        <v>1480.39</v>
      </c>
      <c r="J291" s="24">
        <v>1133.99</v>
      </c>
      <c r="K291" s="24">
        <v>279.61</v>
      </c>
      <c r="L291" s="24">
        <v>66.78</v>
      </c>
      <c r="M291" s="24"/>
      <c r="N291" s="24"/>
      <c r="O291" s="24"/>
      <c r="P291" s="24"/>
      <c r="Q291" s="24"/>
      <c r="R291" s="24"/>
      <c r="S291" s="24"/>
      <c r="T291" s="24"/>
      <c r="U291" s="24"/>
      <c r="V291" s="24"/>
    </row>
    <row r="292" spans="1:22">
      <c r="A292" s="91">
        <v>20560</v>
      </c>
      <c r="B292" s="22">
        <v>2050202</v>
      </c>
      <c r="C292" s="91">
        <v>205</v>
      </c>
      <c r="D292" s="21" t="s">
        <v>96</v>
      </c>
      <c r="E292" s="102" t="s">
        <v>96</v>
      </c>
      <c r="F292" s="23" t="s">
        <v>101</v>
      </c>
      <c r="G292" s="22">
        <v>0</v>
      </c>
      <c r="H292" s="24">
        <v>179.01</v>
      </c>
      <c r="I292" s="24">
        <v>179.01</v>
      </c>
      <c r="J292" s="24">
        <v>0</v>
      </c>
      <c r="K292" s="24">
        <v>179.01</v>
      </c>
      <c r="L292" s="24">
        <v>0</v>
      </c>
      <c r="M292" s="24"/>
      <c r="N292" s="24"/>
      <c r="O292" s="24"/>
      <c r="P292" s="24"/>
      <c r="Q292" s="24"/>
      <c r="R292" s="24"/>
      <c r="S292" s="24"/>
      <c r="T292" s="24"/>
      <c r="U292" s="24"/>
      <c r="V292" s="24"/>
    </row>
    <row r="293" spans="1:22">
      <c r="A293" s="91">
        <v>20560</v>
      </c>
      <c r="B293" s="22">
        <v>2050202</v>
      </c>
      <c r="C293" s="91">
        <v>205</v>
      </c>
      <c r="D293" s="21" t="s">
        <v>96</v>
      </c>
      <c r="E293" s="102" t="s">
        <v>96</v>
      </c>
      <c r="F293" s="23" t="s">
        <v>101</v>
      </c>
      <c r="G293" s="22">
        <v>199</v>
      </c>
      <c r="H293" s="24">
        <v>547.28</v>
      </c>
      <c r="I293" s="24">
        <v>547.28</v>
      </c>
      <c r="J293" s="24">
        <v>547.28</v>
      </c>
      <c r="K293" s="24">
        <v>0</v>
      </c>
      <c r="L293" s="24">
        <v>0</v>
      </c>
      <c r="M293" s="24"/>
      <c r="N293" s="24"/>
      <c r="O293" s="24"/>
      <c r="P293" s="24"/>
      <c r="Q293" s="24"/>
      <c r="R293" s="24"/>
      <c r="S293" s="24"/>
      <c r="T293" s="24"/>
      <c r="U293" s="24"/>
      <c r="V293" s="24"/>
    </row>
    <row r="294" spans="1:22">
      <c r="A294" s="91">
        <v>20560</v>
      </c>
      <c r="B294" s="22">
        <v>2050203</v>
      </c>
      <c r="C294" s="91">
        <v>205</v>
      </c>
      <c r="D294" s="21" t="s">
        <v>96</v>
      </c>
      <c r="E294" s="102" t="s">
        <v>102</v>
      </c>
      <c r="F294" s="23" t="s">
        <v>103</v>
      </c>
      <c r="G294" s="22">
        <v>0</v>
      </c>
      <c r="H294" s="24">
        <v>754.1</v>
      </c>
      <c r="I294" s="24">
        <v>754.1</v>
      </c>
      <c r="J294" s="24">
        <v>586.71</v>
      </c>
      <c r="K294" s="24">
        <v>100.6</v>
      </c>
      <c r="L294" s="24">
        <v>66.78</v>
      </c>
      <c r="M294" s="24"/>
      <c r="N294" s="24"/>
      <c r="O294" s="24"/>
      <c r="P294" s="24"/>
      <c r="Q294" s="24"/>
      <c r="R294" s="24"/>
      <c r="S294" s="24"/>
      <c r="T294" s="24"/>
      <c r="U294" s="24"/>
      <c r="V294" s="24"/>
    </row>
    <row r="295" spans="1:22">
      <c r="A295" s="91">
        <v>20561</v>
      </c>
      <c r="B295" s="22" t="s">
        <v>82</v>
      </c>
      <c r="C295" s="91"/>
      <c r="D295" s="21"/>
      <c r="E295" s="102"/>
      <c r="F295" s="23"/>
      <c r="G295" s="22"/>
      <c r="H295" s="24">
        <v>981.69</v>
      </c>
      <c r="I295" s="24">
        <v>981.69</v>
      </c>
      <c r="J295" s="24">
        <v>711.77</v>
      </c>
      <c r="K295" s="24">
        <v>158.49</v>
      </c>
      <c r="L295" s="24">
        <v>111.43</v>
      </c>
      <c r="M295" s="24"/>
      <c r="N295" s="24"/>
      <c r="O295" s="24"/>
      <c r="P295" s="24"/>
      <c r="Q295" s="24"/>
      <c r="R295" s="24"/>
      <c r="S295" s="24"/>
      <c r="T295" s="24"/>
      <c r="U295" s="24"/>
      <c r="V295" s="24"/>
    </row>
    <row r="296" spans="1:22">
      <c r="A296" s="91">
        <v>20561</v>
      </c>
      <c r="B296" s="22">
        <v>205</v>
      </c>
      <c r="C296" s="91">
        <v>205</v>
      </c>
      <c r="D296" s="21"/>
      <c r="E296" s="102"/>
      <c r="F296" s="23" t="s">
        <v>169</v>
      </c>
      <c r="G296" s="22"/>
      <c r="H296" s="24">
        <v>981.69</v>
      </c>
      <c r="I296" s="24">
        <v>981.69</v>
      </c>
      <c r="J296" s="24">
        <v>711.77</v>
      </c>
      <c r="K296" s="24">
        <v>158.49</v>
      </c>
      <c r="L296" s="24">
        <v>111.43</v>
      </c>
      <c r="M296" s="24"/>
      <c r="N296" s="24"/>
      <c r="O296" s="24"/>
      <c r="P296" s="24"/>
      <c r="Q296" s="24"/>
      <c r="R296" s="24"/>
      <c r="S296" s="24"/>
      <c r="T296" s="24"/>
      <c r="U296" s="24"/>
      <c r="V296" s="24"/>
    </row>
    <row r="297" spans="1:22">
      <c r="A297" s="91">
        <v>20561</v>
      </c>
      <c r="B297" s="22">
        <v>20502</v>
      </c>
      <c r="C297" s="91">
        <v>205</v>
      </c>
      <c r="D297" s="21" t="s">
        <v>96</v>
      </c>
      <c r="E297" s="102"/>
      <c r="F297" s="23" t="s">
        <v>171</v>
      </c>
      <c r="G297" s="22"/>
      <c r="H297" s="24">
        <v>981.69</v>
      </c>
      <c r="I297" s="24">
        <v>981.69</v>
      </c>
      <c r="J297" s="24">
        <v>711.77</v>
      </c>
      <c r="K297" s="24">
        <v>158.49</v>
      </c>
      <c r="L297" s="24">
        <v>111.43</v>
      </c>
      <c r="M297" s="24"/>
      <c r="N297" s="24"/>
      <c r="O297" s="24"/>
      <c r="P297" s="24"/>
      <c r="Q297" s="24"/>
      <c r="R297" s="24"/>
      <c r="S297" s="24"/>
      <c r="T297" s="24"/>
      <c r="U297" s="24"/>
      <c r="V297" s="24"/>
    </row>
    <row r="298" spans="1:22">
      <c r="A298" s="91">
        <v>20561</v>
      </c>
      <c r="B298" s="22">
        <v>2050202</v>
      </c>
      <c r="C298" s="91">
        <v>205</v>
      </c>
      <c r="D298" s="21" t="s">
        <v>96</v>
      </c>
      <c r="E298" s="102" t="s">
        <v>96</v>
      </c>
      <c r="F298" s="23" t="s">
        <v>101</v>
      </c>
      <c r="G298" s="22">
        <v>0</v>
      </c>
      <c r="H298" s="24">
        <v>206.24</v>
      </c>
      <c r="I298" s="24">
        <v>206.24</v>
      </c>
      <c r="J298" s="24">
        <v>152.31</v>
      </c>
      <c r="K298" s="24">
        <v>53.93</v>
      </c>
      <c r="L298" s="24">
        <v>0</v>
      </c>
      <c r="M298" s="24"/>
      <c r="N298" s="24"/>
      <c r="O298" s="24"/>
      <c r="P298" s="24"/>
      <c r="Q298" s="24"/>
      <c r="R298" s="24"/>
      <c r="S298" s="24"/>
      <c r="T298" s="24"/>
      <c r="U298" s="24"/>
      <c r="V298" s="24"/>
    </row>
    <row r="299" spans="1:22">
      <c r="A299" s="91">
        <v>20561</v>
      </c>
      <c r="B299" s="22">
        <v>2050203</v>
      </c>
      <c r="C299" s="91">
        <v>205</v>
      </c>
      <c r="D299" s="21" t="s">
        <v>96</v>
      </c>
      <c r="E299" s="102" t="s">
        <v>102</v>
      </c>
      <c r="F299" s="23" t="s">
        <v>103</v>
      </c>
      <c r="G299" s="22">
        <v>0</v>
      </c>
      <c r="H299" s="24">
        <v>775.45</v>
      </c>
      <c r="I299" s="24">
        <v>775.45</v>
      </c>
      <c r="J299" s="24">
        <v>559.46</v>
      </c>
      <c r="K299" s="24">
        <v>104.56</v>
      </c>
      <c r="L299" s="24">
        <v>111.43</v>
      </c>
      <c r="M299" s="24"/>
      <c r="N299" s="24"/>
      <c r="O299" s="24"/>
      <c r="P299" s="24"/>
      <c r="Q299" s="24"/>
      <c r="R299" s="24"/>
      <c r="S299" s="24"/>
      <c r="T299" s="24"/>
      <c r="U299" s="24"/>
      <c r="V299" s="24"/>
    </row>
    <row r="300" spans="1:22">
      <c r="A300" s="91">
        <v>20562</v>
      </c>
      <c r="B300" s="22" t="s">
        <v>82</v>
      </c>
      <c r="C300" s="91"/>
      <c r="D300" s="21"/>
      <c r="E300" s="102"/>
      <c r="F300" s="23"/>
      <c r="G300" s="22"/>
      <c r="H300" s="24">
        <v>2464.9699999999998</v>
      </c>
      <c r="I300" s="24">
        <v>2464.9699999999998</v>
      </c>
      <c r="J300" s="24">
        <v>1883.87</v>
      </c>
      <c r="K300" s="24">
        <v>436.13</v>
      </c>
      <c r="L300" s="24">
        <v>144.97</v>
      </c>
      <c r="M300" s="24"/>
      <c r="N300" s="24"/>
      <c r="O300" s="24"/>
      <c r="P300" s="24"/>
      <c r="Q300" s="24"/>
      <c r="R300" s="24"/>
      <c r="S300" s="24"/>
      <c r="T300" s="24"/>
      <c r="U300" s="24"/>
      <c r="V300" s="24"/>
    </row>
    <row r="301" spans="1:22">
      <c r="A301" s="91">
        <v>20562</v>
      </c>
      <c r="B301" s="22">
        <v>205</v>
      </c>
      <c r="C301" s="91">
        <v>205</v>
      </c>
      <c r="D301" s="21"/>
      <c r="E301" s="102"/>
      <c r="F301" s="23" t="s">
        <v>169</v>
      </c>
      <c r="G301" s="22"/>
      <c r="H301" s="24">
        <v>2464.9699999999998</v>
      </c>
      <c r="I301" s="24">
        <v>2464.9699999999998</v>
      </c>
      <c r="J301" s="24">
        <v>1883.87</v>
      </c>
      <c r="K301" s="24">
        <v>436.13</v>
      </c>
      <c r="L301" s="24">
        <v>144.97</v>
      </c>
      <c r="M301" s="24"/>
      <c r="N301" s="24"/>
      <c r="O301" s="24"/>
      <c r="P301" s="24"/>
      <c r="Q301" s="24"/>
      <c r="R301" s="24"/>
      <c r="S301" s="24"/>
      <c r="T301" s="24"/>
      <c r="U301" s="24"/>
      <c r="V301" s="24"/>
    </row>
    <row r="302" spans="1:22">
      <c r="A302" s="91">
        <v>20562</v>
      </c>
      <c r="B302" s="22">
        <v>20502</v>
      </c>
      <c r="C302" s="91">
        <v>205</v>
      </c>
      <c r="D302" s="21" t="s">
        <v>96</v>
      </c>
      <c r="E302" s="102"/>
      <c r="F302" s="23" t="s">
        <v>171</v>
      </c>
      <c r="G302" s="22"/>
      <c r="H302" s="24">
        <v>2464.9699999999998</v>
      </c>
      <c r="I302" s="24">
        <v>2464.9699999999998</v>
      </c>
      <c r="J302" s="24">
        <v>1883.87</v>
      </c>
      <c r="K302" s="24">
        <v>436.13</v>
      </c>
      <c r="L302" s="24">
        <v>144.97</v>
      </c>
      <c r="M302" s="24"/>
      <c r="N302" s="24"/>
      <c r="O302" s="24"/>
      <c r="P302" s="24"/>
      <c r="Q302" s="24"/>
      <c r="R302" s="24"/>
      <c r="S302" s="24"/>
      <c r="T302" s="24"/>
      <c r="U302" s="24"/>
      <c r="V302" s="24"/>
    </row>
    <row r="303" spans="1:22">
      <c r="A303" s="91">
        <v>20562</v>
      </c>
      <c r="B303" s="22">
        <v>2050202</v>
      </c>
      <c r="C303" s="91">
        <v>205</v>
      </c>
      <c r="D303" s="21" t="s">
        <v>96</v>
      </c>
      <c r="E303" s="102" t="s">
        <v>96</v>
      </c>
      <c r="F303" s="23" t="s">
        <v>101</v>
      </c>
      <c r="G303" s="22">
        <v>0</v>
      </c>
      <c r="H303" s="24">
        <v>1382.46</v>
      </c>
      <c r="I303" s="24">
        <v>1382.46</v>
      </c>
      <c r="J303" s="24">
        <v>1066.43</v>
      </c>
      <c r="K303" s="24">
        <v>316.02999999999997</v>
      </c>
      <c r="L303" s="24">
        <v>0</v>
      </c>
      <c r="M303" s="24"/>
      <c r="N303" s="24"/>
      <c r="O303" s="24"/>
      <c r="P303" s="24"/>
      <c r="Q303" s="24"/>
      <c r="R303" s="24"/>
      <c r="S303" s="24"/>
      <c r="T303" s="24"/>
      <c r="U303" s="24"/>
      <c r="V303" s="24"/>
    </row>
    <row r="304" spans="1:22">
      <c r="A304" s="91">
        <v>20562</v>
      </c>
      <c r="B304" s="22">
        <v>2050203</v>
      </c>
      <c r="C304" s="91">
        <v>205</v>
      </c>
      <c r="D304" s="21" t="s">
        <v>96</v>
      </c>
      <c r="E304" s="102" t="s">
        <v>102</v>
      </c>
      <c r="F304" s="23" t="s">
        <v>103</v>
      </c>
      <c r="G304" s="22">
        <v>0</v>
      </c>
      <c r="H304" s="24">
        <v>1082.51</v>
      </c>
      <c r="I304" s="24">
        <v>1082.51</v>
      </c>
      <c r="J304" s="24">
        <v>817.44</v>
      </c>
      <c r="K304" s="24">
        <v>120.1</v>
      </c>
      <c r="L304" s="24">
        <v>144.97</v>
      </c>
      <c r="M304" s="24"/>
      <c r="N304" s="24"/>
      <c r="O304" s="24"/>
      <c r="P304" s="24"/>
      <c r="Q304" s="24"/>
      <c r="R304" s="24"/>
      <c r="S304" s="24"/>
      <c r="T304" s="24"/>
      <c r="U304" s="24"/>
      <c r="V304" s="24"/>
    </row>
    <row r="305" spans="1:22">
      <c r="A305" s="91">
        <v>20563</v>
      </c>
      <c r="B305" s="22" t="s">
        <v>82</v>
      </c>
      <c r="C305" s="91"/>
      <c r="D305" s="21"/>
      <c r="E305" s="102"/>
      <c r="F305" s="23"/>
      <c r="G305" s="22"/>
      <c r="H305" s="24">
        <v>1170.5</v>
      </c>
      <c r="I305" s="24">
        <v>1170.5</v>
      </c>
      <c r="J305" s="24">
        <v>874.59</v>
      </c>
      <c r="K305" s="24">
        <v>186.06</v>
      </c>
      <c r="L305" s="24">
        <v>109.85</v>
      </c>
      <c r="M305" s="24"/>
      <c r="N305" s="24"/>
      <c r="O305" s="24"/>
      <c r="P305" s="24"/>
      <c r="Q305" s="24"/>
      <c r="R305" s="24"/>
      <c r="S305" s="24"/>
      <c r="T305" s="24"/>
      <c r="U305" s="24"/>
      <c r="V305" s="24"/>
    </row>
    <row r="306" spans="1:22">
      <c r="A306" s="91">
        <v>20563</v>
      </c>
      <c r="B306" s="22">
        <v>205</v>
      </c>
      <c r="C306" s="91">
        <v>205</v>
      </c>
      <c r="D306" s="21"/>
      <c r="E306" s="102"/>
      <c r="F306" s="23" t="s">
        <v>169</v>
      </c>
      <c r="G306" s="22"/>
      <c r="H306" s="24">
        <v>1170.5</v>
      </c>
      <c r="I306" s="24">
        <v>1170.5</v>
      </c>
      <c r="J306" s="24">
        <v>874.59</v>
      </c>
      <c r="K306" s="24">
        <v>186.06</v>
      </c>
      <c r="L306" s="24">
        <v>109.85</v>
      </c>
      <c r="M306" s="24"/>
      <c r="N306" s="24"/>
      <c r="O306" s="24"/>
      <c r="P306" s="24"/>
      <c r="Q306" s="24"/>
      <c r="R306" s="24"/>
      <c r="S306" s="24"/>
      <c r="T306" s="24"/>
      <c r="U306" s="24"/>
      <c r="V306" s="24"/>
    </row>
    <row r="307" spans="1:22">
      <c r="A307" s="91">
        <v>20563</v>
      </c>
      <c r="B307" s="22">
        <v>20502</v>
      </c>
      <c r="C307" s="91">
        <v>205</v>
      </c>
      <c r="D307" s="21" t="s">
        <v>96</v>
      </c>
      <c r="E307" s="102"/>
      <c r="F307" s="23" t="s">
        <v>171</v>
      </c>
      <c r="G307" s="22"/>
      <c r="H307" s="24">
        <v>1170.5</v>
      </c>
      <c r="I307" s="24">
        <v>1170.5</v>
      </c>
      <c r="J307" s="24">
        <v>874.59</v>
      </c>
      <c r="K307" s="24">
        <v>186.06</v>
      </c>
      <c r="L307" s="24">
        <v>109.85</v>
      </c>
      <c r="M307" s="24"/>
      <c r="N307" s="24"/>
      <c r="O307" s="24"/>
      <c r="P307" s="24"/>
      <c r="Q307" s="24"/>
      <c r="R307" s="24"/>
      <c r="S307" s="24"/>
      <c r="T307" s="24"/>
      <c r="U307" s="24"/>
      <c r="V307" s="24"/>
    </row>
    <row r="308" spans="1:22">
      <c r="A308" s="91">
        <v>20563</v>
      </c>
      <c r="B308" s="22">
        <v>2050202</v>
      </c>
      <c r="C308" s="91">
        <v>205</v>
      </c>
      <c r="D308" s="21" t="s">
        <v>96</v>
      </c>
      <c r="E308" s="102" t="s">
        <v>96</v>
      </c>
      <c r="F308" s="23" t="s">
        <v>101</v>
      </c>
      <c r="G308" s="22">
        <v>0</v>
      </c>
      <c r="H308" s="24">
        <v>604.91999999999996</v>
      </c>
      <c r="I308" s="24">
        <v>604.91999999999996</v>
      </c>
      <c r="J308" s="24">
        <v>476.23</v>
      </c>
      <c r="K308" s="24">
        <v>128.69</v>
      </c>
      <c r="L308" s="24">
        <v>0</v>
      </c>
      <c r="M308" s="24"/>
      <c r="N308" s="24"/>
      <c r="O308" s="24"/>
      <c r="P308" s="24"/>
      <c r="Q308" s="24"/>
      <c r="R308" s="24"/>
      <c r="S308" s="24"/>
      <c r="T308" s="24"/>
      <c r="U308" s="24"/>
      <c r="V308" s="24"/>
    </row>
    <row r="309" spans="1:22">
      <c r="A309" s="91">
        <v>20563</v>
      </c>
      <c r="B309" s="22">
        <v>2050203</v>
      </c>
      <c r="C309" s="91">
        <v>205</v>
      </c>
      <c r="D309" s="21" t="s">
        <v>96</v>
      </c>
      <c r="E309" s="102" t="s">
        <v>102</v>
      </c>
      <c r="F309" s="23" t="s">
        <v>103</v>
      </c>
      <c r="G309" s="22">
        <v>0</v>
      </c>
      <c r="H309" s="24">
        <v>565.58000000000004</v>
      </c>
      <c r="I309" s="24">
        <v>565.58000000000004</v>
      </c>
      <c r="J309" s="24">
        <v>398.36</v>
      </c>
      <c r="K309" s="24">
        <v>57.37</v>
      </c>
      <c r="L309" s="24">
        <v>109.85</v>
      </c>
      <c r="M309" s="24"/>
      <c r="N309" s="24"/>
      <c r="O309" s="24"/>
      <c r="P309" s="24"/>
      <c r="Q309" s="24"/>
      <c r="R309" s="24"/>
      <c r="S309" s="24"/>
      <c r="T309" s="24"/>
      <c r="U309" s="24"/>
      <c r="V309" s="24"/>
    </row>
    <row r="310" spans="1:22">
      <c r="A310" s="91">
        <v>20564</v>
      </c>
      <c r="B310" s="22" t="s">
        <v>82</v>
      </c>
      <c r="C310" s="91"/>
      <c r="D310" s="21"/>
      <c r="E310" s="102"/>
      <c r="F310" s="23"/>
      <c r="G310" s="22"/>
      <c r="H310" s="24">
        <v>3563.49</v>
      </c>
      <c r="I310" s="24">
        <v>3563.49</v>
      </c>
      <c r="J310" s="24">
        <v>2570.73</v>
      </c>
      <c r="K310" s="24">
        <v>784.31</v>
      </c>
      <c r="L310" s="24">
        <v>208.45</v>
      </c>
      <c r="M310" s="24"/>
      <c r="N310" s="24"/>
      <c r="O310" s="24"/>
      <c r="P310" s="24"/>
      <c r="Q310" s="24"/>
      <c r="R310" s="24"/>
      <c r="S310" s="24"/>
      <c r="T310" s="24"/>
      <c r="U310" s="24"/>
      <c r="V310" s="24"/>
    </row>
    <row r="311" spans="1:22">
      <c r="A311" s="91">
        <v>20564</v>
      </c>
      <c r="B311" s="22">
        <v>205</v>
      </c>
      <c r="C311" s="91">
        <v>205</v>
      </c>
      <c r="D311" s="21"/>
      <c r="E311" s="102"/>
      <c r="F311" s="23" t="s">
        <v>169</v>
      </c>
      <c r="G311" s="22"/>
      <c r="H311" s="24">
        <v>3563.49</v>
      </c>
      <c r="I311" s="24">
        <v>3563.49</v>
      </c>
      <c r="J311" s="24">
        <v>2570.73</v>
      </c>
      <c r="K311" s="24">
        <v>784.31</v>
      </c>
      <c r="L311" s="24">
        <v>208.45</v>
      </c>
      <c r="M311" s="24"/>
      <c r="N311" s="24"/>
      <c r="O311" s="24"/>
      <c r="P311" s="24"/>
      <c r="Q311" s="24"/>
      <c r="R311" s="24"/>
      <c r="S311" s="24"/>
      <c r="T311" s="24"/>
      <c r="U311" s="24"/>
      <c r="V311" s="24"/>
    </row>
    <row r="312" spans="1:22">
      <c r="A312" s="91">
        <v>20564</v>
      </c>
      <c r="B312" s="22">
        <v>20502</v>
      </c>
      <c r="C312" s="91">
        <v>205</v>
      </c>
      <c r="D312" s="21" t="s">
        <v>96</v>
      </c>
      <c r="E312" s="102"/>
      <c r="F312" s="23" t="s">
        <v>171</v>
      </c>
      <c r="G312" s="22"/>
      <c r="H312" s="24">
        <v>3563.49</v>
      </c>
      <c r="I312" s="24">
        <v>3563.49</v>
      </c>
      <c r="J312" s="24">
        <v>2570.73</v>
      </c>
      <c r="K312" s="24">
        <v>784.31</v>
      </c>
      <c r="L312" s="24">
        <v>208.45</v>
      </c>
      <c r="M312" s="24"/>
      <c r="N312" s="24"/>
      <c r="O312" s="24"/>
      <c r="P312" s="24"/>
      <c r="Q312" s="24"/>
      <c r="R312" s="24"/>
      <c r="S312" s="24"/>
      <c r="T312" s="24"/>
      <c r="U312" s="24"/>
      <c r="V312" s="24"/>
    </row>
    <row r="313" spans="1:22">
      <c r="A313" s="91">
        <v>20564</v>
      </c>
      <c r="B313" s="22">
        <v>2050202</v>
      </c>
      <c r="C313" s="91">
        <v>205</v>
      </c>
      <c r="D313" s="21" t="s">
        <v>96</v>
      </c>
      <c r="E313" s="102" t="s">
        <v>96</v>
      </c>
      <c r="F313" s="23" t="s">
        <v>101</v>
      </c>
      <c r="G313" s="22">
        <v>0</v>
      </c>
      <c r="H313" s="24">
        <v>1931.95</v>
      </c>
      <c r="I313" s="24">
        <v>1931.95</v>
      </c>
      <c r="J313" s="24">
        <v>1477.17</v>
      </c>
      <c r="K313" s="24">
        <v>454.79</v>
      </c>
      <c r="L313" s="24">
        <v>0</v>
      </c>
      <c r="M313" s="24"/>
      <c r="N313" s="24"/>
      <c r="O313" s="24"/>
      <c r="P313" s="24"/>
      <c r="Q313" s="24"/>
      <c r="R313" s="24"/>
      <c r="S313" s="24"/>
      <c r="T313" s="24"/>
      <c r="U313" s="24"/>
      <c r="V313" s="24"/>
    </row>
    <row r="314" spans="1:22">
      <c r="A314" s="91">
        <v>20564</v>
      </c>
      <c r="B314" s="22">
        <v>2050203</v>
      </c>
      <c r="C314" s="91">
        <v>205</v>
      </c>
      <c r="D314" s="21" t="s">
        <v>96</v>
      </c>
      <c r="E314" s="102" t="s">
        <v>102</v>
      </c>
      <c r="F314" s="23" t="s">
        <v>103</v>
      </c>
      <c r="G314" s="22">
        <v>0</v>
      </c>
      <c r="H314" s="24">
        <v>1631.54</v>
      </c>
      <c r="I314" s="24">
        <v>1631.54</v>
      </c>
      <c r="J314" s="24">
        <v>1093.56</v>
      </c>
      <c r="K314" s="24">
        <v>329.52</v>
      </c>
      <c r="L314" s="24">
        <v>208.45</v>
      </c>
      <c r="M314" s="24"/>
      <c r="N314" s="24"/>
      <c r="O314" s="24"/>
      <c r="P314" s="24"/>
      <c r="Q314" s="24"/>
      <c r="R314" s="24"/>
      <c r="S314" s="24"/>
      <c r="T314" s="24"/>
      <c r="U314" s="24"/>
      <c r="V314" s="24"/>
    </row>
    <row r="315" spans="1:22">
      <c r="A315" s="91">
        <v>20565</v>
      </c>
      <c r="B315" s="22" t="s">
        <v>82</v>
      </c>
      <c r="C315" s="91"/>
      <c r="D315" s="21"/>
      <c r="E315" s="102"/>
      <c r="F315" s="23"/>
      <c r="G315" s="22"/>
      <c r="H315" s="24">
        <v>1277.8800000000001</v>
      </c>
      <c r="I315" s="24">
        <v>1277.8800000000001</v>
      </c>
      <c r="J315" s="24">
        <v>1004.17</v>
      </c>
      <c r="K315" s="24">
        <v>203.71</v>
      </c>
      <c r="L315" s="24">
        <v>70</v>
      </c>
      <c r="M315" s="24"/>
      <c r="N315" s="24"/>
      <c r="O315" s="24"/>
      <c r="P315" s="24"/>
      <c r="Q315" s="24"/>
      <c r="R315" s="24"/>
      <c r="S315" s="24"/>
      <c r="T315" s="24"/>
      <c r="U315" s="24"/>
      <c r="V315" s="24"/>
    </row>
    <row r="316" spans="1:22">
      <c r="A316" s="91">
        <v>20565</v>
      </c>
      <c r="B316" s="22">
        <v>205</v>
      </c>
      <c r="C316" s="91">
        <v>205</v>
      </c>
      <c r="D316" s="21"/>
      <c r="E316" s="102"/>
      <c r="F316" s="23" t="s">
        <v>169</v>
      </c>
      <c r="G316" s="22"/>
      <c r="H316" s="24">
        <v>1277.8800000000001</v>
      </c>
      <c r="I316" s="24">
        <v>1277.8800000000001</v>
      </c>
      <c r="J316" s="24">
        <v>1004.17</v>
      </c>
      <c r="K316" s="24">
        <v>203.71</v>
      </c>
      <c r="L316" s="24">
        <v>70</v>
      </c>
      <c r="M316" s="24"/>
      <c r="N316" s="24"/>
      <c r="O316" s="24"/>
      <c r="P316" s="24"/>
      <c r="Q316" s="24"/>
      <c r="R316" s="24"/>
      <c r="S316" s="24"/>
      <c r="T316" s="24"/>
      <c r="U316" s="24"/>
      <c r="V316" s="24"/>
    </row>
    <row r="317" spans="1:22">
      <c r="A317" s="91">
        <v>20565</v>
      </c>
      <c r="B317" s="22">
        <v>20502</v>
      </c>
      <c r="C317" s="91">
        <v>205</v>
      </c>
      <c r="D317" s="21" t="s">
        <v>96</v>
      </c>
      <c r="E317" s="102"/>
      <c r="F317" s="23" t="s">
        <v>171</v>
      </c>
      <c r="G317" s="22"/>
      <c r="H317" s="24">
        <v>1277.8800000000001</v>
      </c>
      <c r="I317" s="24">
        <v>1277.8800000000001</v>
      </c>
      <c r="J317" s="24">
        <v>1004.17</v>
      </c>
      <c r="K317" s="24">
        <v>203.71</v>
      </c>
      <c r="L317" s="24">
        <v>70</v>
      </c>
      <c r="M317" s="24"/>
      <c r="N317" s="24"/>
      <c r="O317" s="24"/>
      <c r="P317" s="24"/>
      <c r="Q317" s="24"/>
      <c r="R317" s="24"/>
      <c r="S317" s="24"/>
      <c r="T317" s="24"/>
      <c r="U317" s="24"/>
      <c r="V317" s="24"/>
    </row>
    <row r="318" spans="1:22">
      <c r="A318" s="91">
        <v>20565</v>
      </c>
      <c r="B318" s="22">
        <v>2050202</v>
      </c>
      <c r="C318" s="91">
        <v>205</v>
      </c>
      <c r="D318" s="21" t="s">
        <v>96</v>
      </c>
      <c r="E318" s="102" t="s">
        <v>96</v>
      </c>
      <c r="F318" s="23" t="s">
        <v>101</v>
      </c>
      <c r="G318" s="22">
        <v>0</v>
      </c>
      <c r="H318" s="24">
        <v>387.22</v>
      </c>
      <c r="I318" s="24">
        <v>387.22</v>
      </c>
      <c r="J318" s="24">
        <v>271.92</v>
      </c>
      <c r="K318" s="24">
        <v>115.3</v>
      </c>
      <c r="L318" s="24">
        <v>0</v>
      </c>
      <c r="M318" s="24"/>
      <c r="N318" s="24"/>
      <c r="O318" s="24"/>
      <c r="P318" s="24"/>
      <c r="Q318" s="24"/>
      <c r="R318" s="24"/>
      <c r="S318" s="24"/>
      <c r="T318" s="24"/>
      <c r="U318" s="24"/>
      <c r="V318" s="24"/>
    </row>
    <row r="319" spans="1:22">
      <c r="A319" s="91">
        <v>20565</v>
      </c>
      <c r="B319" s="22">
        <v>2050203</v>
      </c>
      <c r="C319" s="91">
        <v>205</v>
      </c>
      <c r="D319" s="21" t="s">
        <v>96</v>
      </c>
      <c r="E319" s="102" t="s">
        <v>102</v>
      </c>
      <c r="F319" s="23" t="s">
        <v>103</v>
      </c>
      <c r="G319" s="22">
        <v>0</v>
      </c>
      <c r="H319" s="24">
        <v>890.66</v>
      </c>
      <c r="I319" s="24">
        <v>890.66</v>
      </c>
      <c r="J319" s="24">
        <v>732.25</v>
      </c>
      <c r="K319" s="24">
        <v>88.41</v>
      </c>
      <c r="L319" s="24">
        <v>70</v>
      </c>
      <c r="M319" s="24"/>
      <c r="N319" s="24"/>
      <c r="O319" s="24"/>
      <c r="P319" s="24"/>
      <c r="Q319" s="24"/>
      <c r="R319" s="24"/>
      <c r="S319" s="24"/>
      <c r="T319" s="24"/>
      <c r="U319" s="24"/>
      <c r="V319" s="24"/>
    </row>
    <row r="320" spans="1:22">
      <c r="A320" s="91">
        <v>20566</v>
      </c>
      <c r="B320" s="22" t="s">
        <v>82</v>
      </c>
      <c r="C320" s="91"/>
      <c r="D320" s="21"/>
      <c r="E320" s="102"/>
      <c r="F320" s="23"/>
      <c r="G320" s="22"/>
      <c r="H320" s="24">
        <v>1869.69</v>
      </c>
      <c r="I320" s="24">
        <v>1869.69</v>
      </c>
      <c r="J320" s="24">
        <v>1545.7</v>
      </c>
      <c r="K320" s="24">
        <v>323.98</v>
      </c>
      <c r="L320" s="24">
        <v>0</v>
      </c>
      <c r="M320" s="24"/>
      <c r="N320" s="24"/>
      <c r="O320" s="24"/>
      <c r="P320" s="24"/>
      <c r="Q320" s="24"/>
      <c r="R320" s="24"/>
      <c r="S320" s="24"/>
      <c r="T320" s="24"/>
      <c r="U320" s="24"/>
      <c r="V320" s="24"/>
    </row>
    <row r="321" spans="1:22">
      <c r="A321" s="91">
        <v>20566</v>
      </c>
      <c r="B321" s="22">
        <v>205</v>
      </c>
      <c r="C321" s="91">
        <v>205</v>
      </c>
      <c r="D321" s="21"/>
      <c r="E321" s="102"/>
      <c r="F321" s="23" t="s">
        <v>169</v>
      </c>
      <c r="G321" s="22"/>
      <c r="H321" s="24">
        <v>1869.69</v>
      </c>
      <c r="I321" s="24">
        <v>1869.69</v>
      </c>
      <c r="J321" s="24">
        <v>1545.7</v>
      </c>
      <c r="K321" s="24">
        <v>323.98</v>
      </c>
      <c r="L321" s="24">
        <v>0</v>
      </c>
      <c r="M321" s="24"/>
      <c r="N321" s="24"/>
      <c r="O321" s="24"/>
      <c r="P321" s="24"/>
      <c r="Q321" s="24"/>
      <c r="R321" s="24"/>
      <c r="S321" s="24"/>
      <c r="T321" s="24"/>
      <c r="U321" s="24"/>
      <c r="V321" s="24"/>
    </row>
    <row r="322" spans="1:22">
      <c r="A322" s="91">
        <v>20566</v>
      </c>
      <c r="B322" s="22">
        <v>20502</v>
      </c>
      <c r="C322" s="91">
        <v>205</v>
      </c>
      <c r="D322" s="21" t="s">
        <v>96</v>
      </c>
      <c r="E322" s="102"/>
      <c r="F322" s="23" t="s">
        <v>171</v>
      </c>
      <c r="G322" s="22"/>
      <c r="H322" s="24">
        <v>1869.69</v>
      </c>
      <c r="I322" s="24">
        <v>1869.69</v>
      </c>
      <c r="J322" s="24">
        <v>1545.7</v>
      </c>
      <c r="K322" s="24">
        <v>323.98</v>
      </c>
      <c r="L322" s="24">
        <v>0</v>
      </c>
      <c r="M322" s="24"/>
      <c r="N322" s="24"/>
      <c r="O322" s="24"/>
      <c r="P322" s="24"/>
      <c r="Q322" s="24"/>
      <c r="R322" s="24"/>
      <c r="S322" s="24"/>
      <c r="T322" s="24"/>
      <c r="U322" s="24"/>
      <c r="V322" s="24"/>
    </row>
    <row r="323" spans="1:22">
      <c r="A323" s="91">
        <v>20566</v>
      </c>
      <c r="B323" s="22">
        <v>2050204</v>
      </c>
      <c r="C323" s="91">
        <v>205</v>
      </c>
      <c r="D323" s="21" t="s">
        <v>96</v>
      </c>
      <c r="E323" s="102" t="s">
        <v>104</v>
      </c>
      <c r="F323" s="23" t="s">
        <v>105</v>
      </c>
      <c r="G323" s="22">
        <v>0</v>
      </c>
      <c r="H323" s="24">
        <v>1869.69</v>
      </c>
      <c r="I323" s="24">
        <v>1869.69</v>
      </c>
      <c r="J323" s="24">
        <v>1545.7</v>
      </c>
      <c r="K323" s="24">
        <v>323.98</v>
      </c>
      <c r="L323" s="24">
        <v>0</v>
      </c>
      <c r="M323" s="24"/>
      <c r="N323" s="24"/>
      <c r="O323" s="24"/>
      <c r="P323" s="24"/>
      <c r="Q323" s="24"/>
      <c r="R323" s="24"/>
      <c r="S323" s="24"/>
      <c r="T323" s="24"/>
      <c r="U323" s="24"/>
      <c r="V323" s="24"/>
    </row>
    <row r="324" spans="1:22">
      <c r="A324" s="91">
        <v>20567</v>
      </c>
      <c r="B324" s="22" t="s">
        <v>82</v>
      </c>
      <c r="C324" s="91"/>
      <c r="D324" s="21"/>
      <c r="E324" s="102"/>
      <c r="F324" s="23"/>
      <c r="G324" s="22"/>
      <c r="H324" s="24">
        <v>290.14999999999998</v>
      </c>
      <c r="I324" s="24">
        <v>290.14999999999998</v>
      </c>
      <c r="J324" s="24">
        <v>207.61</v>
      </c>
      <c r="K324" s="24">
        <v>81.23</v>
      </c>
      <c r="L324" s="24">
        <v>1.31</v>
      </c>
      <c r="M324" s="24"/>
      <c r="N324" s="24"/>
      <c r="O324" s="24"/>
      <c r="P324" s="24"/>
      <c r="Q324" s="24"/>
      <c r="R324" s="24"/>
      <c r="S324" s="24"/>
      <c r="T324" s="24"/>
      <c r="U324" s="24"/>
      <c r="V324" s="24"/>
    </row>
    <row r="325" spans="1:22">
      <c r="A325" s="91">
        <v>20567</v>
      </c>
      <c r="B325" s="22">
        <v>205</v>
      </c>
      <c r="C325" s="91">
        <v>205</v>
      </c>
      <c r="D325" s="21"/>
      <c r="E325" s="102"/>
      <c r="F325" s="23" t="s">
        <v>169</v>
      </c>
      <c r="G325" s="22"/>
      <c r="H325" s="24">
        <v>290.14999999999998</v>
      </c>
      <c r="I325" s="24">
        <v>290.14999999999998</v>
      </c>
      <c r="J325" s="24">
        <v>207.61</v>
      </c>
      <c r="K325" s="24">
        <v>81.23</v>
      </c>
      <c r="L325" s="24">
        <v>1.31</v>
      </c>
      <c r="M325" s="24"/>
      <c r="N325" s="24"/>
      <c r="O325" s="24"/>
      <c r="P325" s="24"/>
      <c r="Q325" s="24"/>
      <c r="R325" s="24"/>
      <c r="S325" s="24"/>
      <c r="T325" s="24"/>
      <c r="U325" s="24"/>
      <c r="V325" s="24"/>
    </row>
    <row r="326" spans="1:22">
      <c r="A326" s="91">
        <v>20567</v>
      </c>
      <c r="B326" s="22">
        <v>20501</v>
      </c>
      <c r="C326" s="91">
        <v>205</v>
      </c>
      <c r="D326" s="21" t="s">
        <v>94</v>
      </c>
      <c r="E326" s="102"/>
      <c r="F326" s="23" t="s">
        <v>170</v>
      </c>
      <c r="G326" s="22"/>
      <c r="H326" s="24">
        <v>290.14999999999998</v>
      </c>
      <c r="I326" s="24">
        <v>290.14999999999998</v>
      </c>
      <c r="J326" s="24">
        <v>207.61</v>
      </c>
      <c r="K326" s="24">
        <v>81.23</v>
      </c>
      <c r="L326" s="24">
        <v>1.31</v>
      </c>
      <c r="M326" s="24"/>
      <c r="N326" s="24"/>
      <c r="O326" s="24"/>
      <c r="P326" s="24"/>
      <c r="Q326" s="24"/>
      <c r="R326" s="24"/>
      <c r="S326" s="24"/>
      <c r="T326" s="24"/>
      <c r="U326" s="24"/>
      <c r="V326" s="24"/>
    </row>
    <row r="327" spans="1:22">
      <c r="A327" s="91">
        <v>20567</v>
      </c>
      <c r="B327" s="22">
        <v>2050199</v>
      </c>
      <c r="C327" s="91">
        <v>205</v>
      </c>
      <c r="D327" s="21" t="s">
        <v>94</v>
      </c>
      <c r="E327" s="102">
        <v>99</v>
      </c>
      <c r="F327" s="23" t="s">
        <v>99</v>
      </c>
      <c r="G327" s="22">
        <v>299</v>
      </c>
      <c r="H327" s="24">
        <v>290.14999999999998</v>
      </c>
      <c r="I327" s="24">
        <v>290.14999999999998</v>
      </c>
      <c r="J327" s="24">
        <v>207.61</v>
      </c>
      <c r="K327" s="24">
        <v>81.23</v>
      </c>
      <c r="L327" s="24">
        <v>1.31</v>
      </c>
      <c r="M327" s="24"/>
      <c r="N327" s="24"/>
      <c r="O327" s="24"/>
      <c r="P327" s="24"/>
      <c r="Q327" s="24"/>
      <c r="R327" s="24"/>
      <c r="S327" s="24"/>
      <c r="T327" s="24"/>
      <c r="U327" s="24"/>
      <c r="V327" s="24"/>
    </row>
    <row r="328" spans="1:22">
      <c r="A328" s="91">
        <v>20568</v>
      </c>
      <c r="B328" s="22" t="s">
        <v>82</v>
      </c>
      <c r="C328" s="91"/>
      <c r="D328" s="21"/>
      <c r="E328" s="102"/>
      <c r="F328" s="23"/>
      <c r="G328" s="22"/>
      <c r="H328" s="24">
        <v>4463.58</v>
      </c>
      <c r="I328" s="24">
        <v>4463.58</v>
      </c>
      <c r="J328" s="24">
        <v>3984.31</v>
      </c>
      <c r="K328" s="24">
        <v>479.27</v>
      </c>
      <c r="L328" s="24">
        <v>0</v>
      </c>
      <c r="M328" s="24"/>
      <c r="N328" s="24"/>
      <c r="O328" s="24"/>
      <c r="P328" s="24"/>
      <c r="Q328" s="24"/>
      <c r="R328" s="24"/>
      <c r="S328" s="24"/>
      <c r="T328" s="24"/>
      <c r="U328" s="24"/>
      <c r="V328" s="24"/>
    </row>
    <row r="329" spans="1:22">
      <c r="A329" s="91">
        <v>20568</v>
      </c>
      <c r="B329" s="22">
        <v>205</v>
      </c>
      <c r="C329" s="91">
        <v>205</v>
      </c>
      <c r="D329" s="21"/>
      <c r="E329" s="102"/>
      <c r="F329" s="23" t="s">
        <v>169</v>
      </c>
      <c r="G329" s="22"/>
      <c r="H329" s="24">
        <v>4463.58</v>
      </c>
      <c r="I329" s="24">
        <v>4463.58</v>
      </c>
      <c r="J329" s="24">
        <v>3984.31</v>
      </c>
      <c r="K329" s="24">
        <v>479.27</v>
      </c>
      <c r="L329" s="24">
        <v>0</v>
      </c>
      <c r="M329" s="24"/>
      <c r="N329" s="24"/>
      <c r="O329" s="24"/>
      <c r="P329" s="24"/>
      <c r="Q329" s="24"/>
      <c r="R329" s="24"/>
      <c r="S329" s="24"/>
      <c r="T329" s="24"/>
      <c r="U329" s="24"/>
      <c r="V329" s="24"/>
    </row>
    <row r="330" spans="1:22">
      <c r="A330" s="91">
        <v>20568</v>
      </c>
      <c r="B330" s="22">
        <v>20502</v>
      </c>
      <c r="C330" s="91">
        <v>205</v>
      </c>
      <c r="D330" s="21" t="s">
        <v>96</v>
      </c>
      <c r="E330" s="102"/>
      <c r="F330" s="23" t="s">
        <v>171</v>
      </c>
      <c r="G330" s="22"/>
      <c r="H330" s="24">
        <v>4463.58</v>
      </c>
      <c r="I330" s="24">
        <v>4463.58</v>
      </c>
      <c r="J330" s="24">
        <v>3984.31</v>
      </c>
      <c r="K330" s="24">
        <v>479.27</v>
      </c>
      <c r="L330" s="24">
        <v>0</v>
      </c>
      <c r="M330" s="24"/>
      <c r="N330" s="24"/>
      <c r="O330" s="24"/>
      <c r="P330" s="24"/>
      <c r="Q330" s="24"/>
      <c r="R330" s="24"/>
      <c r="S330" s="24"/>
      <c r="T330" s="24"/>
      <c r="U330" s="24"/>
      <c r="V330" s="24"/>
    </row>
    <row r="331" spans="1:22">
      <c r="A331" s="91">
        <v>20568</v>
      </c>
      <c r="B331" s="22">
        <v>2050202</v>
      </c>
      <c r="C331" s="91">
        <v>205</v>
      </c>
      <c r="D331" s="21" t="s">
        <v>96</v>
      </c>
      <c r="E331" s="102" t="s">
        <v>96</v>
      </c>
      <c r="F331" s="23" t="s">
        <v>101</v>
      </c>
      <c r="G331" s="22">
        <v>299</v>
      </c>
      <c r="H331" s="24">
        <v>1313.17</v>
      </c>
      <c r="I331" s="24">
        <v>1313.17</v>
      </c>
      <c r="J331" s="24">
        <v>1060.04</v>
      </c>
      <c r="K331" s="24">
        <v>253.13</v>
      </c>
      <c r="L331" s="24">
        <v>0</v>
      </c>
      <c r="M331" s="24"/>
      <c r="N331" s="24"/>
      <c r="O331" s="24"/>
      <c r="P331" s="24"/>
      <c r="Q331" s="24"/>
      <c r="R331" s="24"/>
      <c r="S331" s="24"/>
      <c r="T331" s="24"/>
      <c r="U331" s="24"/>
      <c r="V331" s="24"/>
    </row>
    <row r="332" spans="1:22">
      <c r="A332" s="91">
        <v>20568</v>
      </c>
      <c r="B332" s="22">
        <v>2050203</v>
      </c>
      <c r="C332" s="91">
        <v>205</v>
      </c>
      <c r="D332" s="21" t="s">
        <v>96</v>
      </c>
      <c r="E332" s="102" t="s">
        <v>102</v>
      </c>
      <c r="F332" s="23" t="s">
        <v>103</v>
      </c>
      <c r="G332" s="22">
        <v>299</v>
      </c>
      <c r="H332" s="24">
        <v>1140.1600000000001</v>
      </c>
      <c r="I332" s="24">
        <v>1140.1600000000001</v>
      </c>
      <c r="J332" s="24">
        <v>1059.92</v>
      </c>
      <c r="K332" s="24">
        <v>80.239999999999995</v>
      </c>
      <c r="L332" s="24">
        <v>0</v>
      </c>
      <c r="M332" s="24"/>
      <c r="N332" s="24"/>
      <c r="O332" s="24"/>
      <c r="P332" s="24"/>
      <c r="Q332" s="24"/>
      <c r="R332" s="24"/>
      <c r="S332" s="24"/>
      <c r="T332" s="24"/>
      <c r="U332" s="24"/>
      <c r="V332" s="24"/>
    </row>
    <row r="333" spans="1:22">
      <c r="A333" s="91">
        <v>20568</v>
      </c>
      <c r="B333" s="22">
        <v>2050204</v>
      </c>
      <c r="C333" s="91">
        <v>205</v>
      </c>
      <c r="D333" s="21" t="s">
        <v>96</v>
      </c>
      <c r="E333" s="102" t="s">
        <v>104</v>
      </c>
      <c r="F333" s="23" t="s">
        <v>105</v>
      </c>
      <c r="G333" s="22">
        <v>299</v>
      </c>
      <c r="H333" s="24">
        <v>2010.25</v>
      </c>
      <c r="I333" s="24">
        <v>2010.25</v>
      </c>
      <c r="J333" s="24">
        <v>1864.35</v>
      </c>
      <c r="K333" s="24">
        <v>145.9</v>
      </c>
      <c r="L333" s="24">
        <v>0</v>
      </c>
      <c r="M333" s="24"/>
      <c r="N333" s="24"/>
      <c r="O333" s="24"/>
      <c r="P333" s="24"/>
      <c r="Q333" s="24"/>
      <c r="R333" s="24"/>
      <c r="S333" s="24"/>
      <c r="T333" s="24"/>
      <c r="U333" s="24"/>
      <c r="V333" s="24"/>
    </row>
    <row r="334" spans="1:22">
      <c r="A334" s="91">
        <v>20569</v>
      </c>
      <c r="B334" s="22" t="s">
        <v>82</v>
      </c>
      <c r="C334" s="91"/>
      <c r="D334" s="21"/>
      <c r="E334" s="102"/>
      <c r="F334" s="23"/>
      <c r="G334" s="22"/>
      <c r="H334" s="24">
        <v>2260.0700000000002</v>
      </c>
      <c r="I334" s="24">
        <v>2260.0700000000002</v>
      </c>
      <c r="J334" s="24">
        <v>1838.08</v>
      </c>
      <c r="K334" s="24">
        <v>354.39</v>
      </c>
      <c r="L334" s="24">
        <v>67.599999999999994</v>
      </c>
      <c r="M334" s="24"/>
      <c r="N334" s="24"/>
      <c r="O334" s="24"/>
      <c r="P334" s="24"/>
      <c r="Q334" s="24"/>
      <c r="R334" s="24"/>
      <c r="S334" s="24"/>
      <c r="T334" s="24"/>
      <c r="U334" s="24"/>
      <c r="V334" s="24"/>
    </row>
    <row r="335" spans="1:22">
      <c r="A335" s="91">
        <v>20569</v>
      </c>
      <c r="B335" s="22">
        <v>205</v>
      </c>
      <c r="C335" s="91">
        <v>205</v>
      </c>
      <c r="D335" s="21"/>
      <c r="E335" s="102"/>
      <c r="F335" s="23" t="s">
        <v>169</v>
      </c>
      <c r="G335" s="22"/>
      <c r="H335" s="24">
        <v>2260.0700000000002</v>
      </c>
      <c r="I335" s="24">
        <v>2260.0700000000002</v>
      </c>
      <c r="J335" s="24">
        <v>1838.08</v>
      </c>
      <c r="K335" s="24">
        <v>354.39</v>
      </c>
      <c r="L335" s="24">
        <v>67.599999999999994</v>
      </c>
      <c r="M335" s="24"/>
      <c r="N335" s="24"/>
      <c r="O335" s="24"/>
      <c r="P335" s="24"/>
      <c r="Q335" s="24"/>
      <c r="R335" s="24"/>
      <c r="S335" s="24"/>
      <c r="T335" s="24"/>
      <c r="U335" s="24"/>
      <c r="V335" s="24"/>
    </row>
    <row r="336" spans="1:22">
      <c r="A336" s="91">
        <v>20569</v>
      </c>
      <c r="B336" s="22">
        <v>20503</v>
      </c>
      <c r="C336" s="91">
        <v>205</v>
      </c>
      <c r="D336" s="21" t="s">
        <v>102</v>
      </c>
      <c r="E336" s="102"/>
      <c r="F336" s="23" t="s">
        <v>172</v>
      </c>
      <c r="G336" s="22"/>
      <c r="H336" s="24">
        <v>2260.0700000000002</v>
      </c>
      <c r="I336" s="24">
        <v>2260.0700000000002</v>
      </c>
      <c r="J336" s="24">
        <v>1838.08</v>
      </c>
      <c r="K336" s="24">
        <v>354.39</v>
      </c>
      <c r="L336" s="24">
        <v>67.599999999999994</v>
      </c>
      <c r="M336" s="24"/>
      <c r="N336" s="24"/>
      <c r="O336" s="24"/>
      <c r="P336" s="24"/>
      <c r="Q336" s="24"/>
      <c r="R336" s="24"/>
      <c r="S336" s="24"/>
      <c r="T336" s="24"/>
      <c r="U336" s="24"/>
      <c r="V336" s="24"/>
    </row>
    <row r="337" spans="1:22">
      <c r="A337" s="91">
        <v>20569</v>
      </c>
      <c r="B337" s="22">
        <v>2050303</v>
      </c>
      <c r="C337" s="91">
        <v>205</v>
      </c>
      <c r="D337" s="21" t="s">
        <v>102</v>
      </c>
      <c r="E337" s="102" t="s">
        <v>102</v>
      </c>
      <c r="F337" s="23" t="s">
        <v>108</v>
      </c>
      <c r="G337" s="22">
        <v>299</v>
      </c>
      <c r="H337" s="24">
        <v>2260.0700000000002</v>
      </c>
      <c r="I337" s="24">
        <v>2260.0700000000002</v>
      </c>
      <c r="J337" s="24">
        <v>1838.08</v>
      </c>
      <c r="K337" s="24">
        <v>354.39</v>
      </c>
      <c r="L337" s="24">
        <v>67.599999999999994</v>
      </c>
      <c r="M337" s="24"/>
      <c r="N337" s="24"/>
      <c r="O337" s="24"/>
      <c r="P337" s="24"/>
      <c r="Q337" s="24"/>
      <c r="R337" s="24"/>
      <c r="S337" s="24"/>
      <c r="T337" s="24"/>
      <c r="U337" s="24"/>
      <c r="V337" s="24"/>
    </row>
    <row r="338" spans="1:22">
      <c r="A338" s="91">
        <v>20570</v>
      </c>
      <c r="B338" s="22" t="s">
        <v>82</v>
      </c>
      <c r="C338" s="91"/>
      <c r="D338" s="21"/>
      <c r="E338" s="102"/>
      <c r="F338" s="23"/>
      <c r="G338" s="22"/>
      <c r="H338" s="24">
        <v>1778.54</v>
      </c>
      <c r="I338" s="24">
        <v>1778.54</v>
      </c>
      <c r="J338" s="24">
        <v>1384.61</v>
      </c>
      <c r="K338" s="24">
        <v>304.61</v>
      </c>
      <c r="L338" s="24">
        <v>89.31</v>
      </c>
      <c r="M338" s="24"/>
      <c r="N338" s="24"/>
      <c r="O338" s="24"/>
      <c r="P338" s="24"/>
      <c r="Q338" s="24"/>
      <c r="R338" s="24"/>
      <c r="S338" s="24"/>
      <c r="T338" s="24"/>
      <c r="U338" s="24"/>
      <c r="V338" s="24"/>
    </row>
    <row r="339" spans="1:22">
      <c r="A339" s="91">
        <v>20570</v>
      </c>
      <c r="B339" s="22">
        <v>205</v>
      </c>
      <c r="C339" s="91">
        <v>205</v>
      </c>
      <c r="D339" s="21"/>
      <c r="E339" s="102"/>
      <c r="F339" s="23" t="s">
        <v>169</v>
      </c>
      <c r="G339" s="22"/>
      <c r="H339" s="24">
        <v>1778.54</v>
      </c>
      <c r="I339" s="24">
        <v>1778.54</v>
      </c>
      <c r="J339" s="24">
        <v>1384.61</v>
      </c>
      <c r="K339" s="24">
        <v>304.61</v>
      </c>
      <c r="L339" s="24">
        <v>89.31</v>
      </c>
      <c r="M339" s="24"/>
      <c r="N339" s="24"/>
      <c r="O339" s="24"/>
      <c r="P339" s="24"/>
      <c r="Q339" s="24"/>
      <c r="R339" s="24"/>
      <c r="S339" s="24"/>
      <c r="T339" s="24"/>
      <c r="U339" s="24"/>
      <c r="V339" s="24"/>
    </row>
    <row r="340" spans="1:22">
      <c r="A340" s="91">
        <v>20570</v>
      </c>
      <c r="B340" s="22">
        <v>20502</v>
      </c>
      <c r="C340" s="91">
        <v>205</v>
      </c>
      <c r="D340" s="21" t="s">
        <v>96</v>
      </c>
      <c r="E340" s="102"/>
      <c r="F340" s="23" t="s">
        <v>171</v>
      </c>
      <c r="G340" s="22"/>
      <c r="H340" s="24">
        <v>1778.54</v>
      </c>
      <c r="I340" s="24">
        <v>1778.54</v>
      </c>
      <c r="J340" s="24">
        <v>1384.61</v>
      </c>
      <c r="K340" s="24">
        <v>304.61</v>
      </c>
      <c r="L340" s="24">
        <v>89.31</v>
      </c>
      <c r="M340" s="24"/>
      <c r="N340" s="24"/>
      <c r="O340" s="24"/>
      <c r="P340" s="24"/>
      <c r="Q340" s="24"/>
      <c r="R340" s="24"/>
      <c r="S340" s="24"/>
      <c r="T340" s="24"/>
      <c r="U340" s="24"/>
      <c r="V340" s="24"/>
    </row>
    <row r="341" spans="1:22">
      <c r="A341" s="91">
        <v>20570</v>
      </c>
      <c r="B341" s="22">
        <v>2050202</v>
      </c>
      <c r="C341" s="91">
        <v>205</v>
      </c>
      <c r="D341" s="21" t="s">
        <v>96</v>
      </c>
      <c r="E341" s="102" t="s">
        <v>96</v>
      </c>
      <c r="F341" s="23" t="s">
        <v>101</v>
      </c>
      <c r="G341" s="22">
        <v>299</v>
      </c>
      <c r="H341" s="24">
        <v>945.8</v>
      </c>
      <c r="I341" s="24">
        <v>945.8</v>
      </c>
      <c r="J341" s="24">
        <v>758.24</v>
      </c>
      <c r="K341" s="24">
        <v>187.55</v>
      </c>
      <c r="L341" s="24">
        <v>0</v>
      </c>
      <c r="M341" s="24"/>
      <c r="N341" s="24"/>
      <c r="O341" s="24"/>
      <c r="P341" s="24"/>
      <c r="Q341" s="24"/>
      <c r="R341" s="24"/>
      <c r="S341" s="24"/>
      <c r="T341" s="24"/>
      <c r="U341" s="24"/>
      <c r="V341" s="24"/>
    </row>
    <row r="342" spans="1:22">
      <c r="A342" s="91">
        <v>20570</v>
      </c>
      <c r="B342" s="22">
        <v>2050203</v>
      </c>
      <c r="C342" s="91">
        <v>205</v>
      </c>
      <c r="D342" s="21" t="s">
        <v>96</v>
      </c>
      <c r="E342" s="102" t="s">
        <v>102</v>
      </c>
      <c r="F342" s="23" t="s">
        <v>103</v>
      </c>
      <c r="G342" s="22">
        <v>299</v>
      </c>
      <c r="H342" s="24">
        <v>832.74</v>
      </c>
      <c r="I342" s="24">
        <v>832.74</v>
      </c>
      <c r="J342" s="24">
        <v>626.37</v>
      </c>
      <c r="K342" s="24">
        <v>117.06</v>
      </c>
      <c r="L342" s="24">
        <v>89.31</v>
      </c>
      <c r="M342" s="24"/>
      <c r="N342" s="24"/>
      <c r="O342" s="24"/>
      <c r="P342" s="24"/>
      <c r="Q342" s="24"/>
      <c r="R342" s="24"/>
      <c r="S342" s="24"/>
      <c r="T342" s="24"/>
      <c r="U342" s="24"/>
      <c r="V342" s="24"/>
    </row>
    <row r="343" spans="1:22">
      <c r="A343" s="91">
        <v>20571</v>
      </c>
      <c r="B343" s="22" t="s">
        <v>82</v>
      </c>
      <c r="C343" s="91"/>
      <c r="D343" s="21"/>
      <c r="E343" s="102"/>
      <c r="F343" s="23"/>
      <c r="G343" s="22"/>
      <c r="H343" s="24">
        <v>3886.07</v>
      </c>
      <c r="I343" s="24">
        <v>3886.07</v>
      </c>
      <c r="J343" s="24">
        <v>2484.9699999999998</v>
      </c>
      <c r="K343" s="24">
        <v>1373.54</v>
      </c>
      <c r="L343" s="24">
        <v>27.55</v>
      </c>
      <c r="M343" s="24"/>
      <c r="N343" s="24"/>
      <c r="O343" s="24"/>
      <c r="P343" s="24"/>
      <c r="Q343" s="24"/>
      <c r="R343" s="24"/>
      <c r="S343" s="24"/>
      <c r="T343" s="24"/>
      <c r="U343" s="24"/>
      <c r="V343" s="24"/>
    </row>
    <row r="344" spans="1:22">
      <c r="A344" s="91">
        <v>20571</v>
      </c>
      <c r="B344" s="22">
        <v>205</v>
      </c>
      <c r="C344" s="91">
        <v>205</v>
      </c>
      <c r="D344" s="21"/>
      <c r="E344" s="102"/>
      <c r="F344" s="23" t="s">
        <v>169</v>
      </c>
      <c r="G344" s="22"/>
      <c r="H344" s="24">
        <v>3886.07</v>
      </c>
      <c r="I344" s="24">
        <v>3886.07</v>
      </c>
      <c r="J344" s="24">
        <v>2484.9699999999998</v>
      </c>
      <c r="K344" s="24">
        <v>1373.54</v>
      </c>
      <c r="L344" s="24">
        <v>27.55</v>
      </c>
      <c r="M344" s="24"/>
      <c r="N344" s="24"/>
      <c r="O344" s="24"/>
      <c r="P344" s="24"/>
      <c r="Q344" s="24"/>
      <c r="R344" s="24"/>
      <c r="S344" s="24"/>
      <c r="T344" s="24"/>
      <c r="U344" s="24"/>
      <c r="V344" s="24"/>
    </row>
    <row r="345" spans="1:22">
      <c r="A345" s="91">
        <v>20571</v>
      </c>
      <c r="B345" s="22">
        <v>20502</v>
      </c>
      <c r="C345" s="91">
        <v>205</v>
      </c>
      <c r="D345" s="21" t="s">
        <v>96</v>
      </c>
      <c r="E345" s="102"/>
      <c r="F345" s="23" t="s">
        <v>171</v>
      </c>
      <c r="G345" s="22"/>
      <c r="H345" s="24">
        <v>3886.07</v>
      </c>
      <c r="I345" s="24">
        <v>3886.07</v>
      </c>
      <c r="J345" s="24">
        <v>2484.9699999999998</v>
      </c>
      <c r="K345" s="24">
        <v>1373.54</v>
      </c>
      <c r="L345" s="24">
        <v>27.55</v>
      </c>
      <c r="M345" s="24"/>
      <c r="N345" s="24"/>
      <c r="O345" s="24"/>
      <c r="P345" s="24"/>
      <c r="Q345" s="24"/>
      <c r="R345" s="24"/>
      <c r="S345" s="24"/>
      <c r="T345" s="24"/>
      <c r="U345" s="24"/>
      <c r="V345" s="24"/>
    </row>
    <row r="346" spans="1:22">
      <c r="A346" s="91">
        <v>20571</v>
      </c>
      <c r="B346" s="22">
        <v>2050202</v>
      </c>
      <c r="C346" s="91">
        <v>205</v>
      </c>
      <c r="D346" s="21" t="s">
        <v>96</v>
      </c>
      <c r="E346" s="102" t="s">
        <v>96</v>
      </c>
      <c r="F346" s="23" t="s">
        <v>101</v>
      </c>
      <c r="G346" s="22">
        <v>0</v>
      </c>
      <c r="H346" s="24">
        <v>1940.79</v>
      </c>
      <c r="I346" s="24">
        <v>1940.79</v>
      </c>
      <c r="J346" s="24">
        <v>1248.76</v>
      </c>
      <c r="K346" s="24">
        <v>692.03</v>
      </c>
      <c r="L346" s="24">
        <v>0</v>
      </c>
      <c r="M346" s="24"/>
      <c r="N346" s="24"/>
      <c r="O346" s="24"/>
      <c r="P346" s="24"/>
      <c r="Q346" s="24"/>
      <c r="R346" s="24"/>
      <c r="S346" s="24"/>
      <c r="T346" s="24"/>
      <c r="U346" s="24"/>
      <c r="V346" s="24"/>
    </row>
    <row r="347" spans="1:22">
      <c r="A347" s="91">
        <v>20571</v>
      </c>
      <c r="B347" s="22">
        <v>2050203</v>
      </c>
      <c r="C347" s="91">
        <v>205</v>
      </c>
      <c r="D347" s="21" t="s">
        <v>96</v>
      </c>
      <c r="E347" s="102" t="s">
        <v>102</v>
      </c>
      <c r="F347" s="23" t="s">
        <v>103</v>
      </c>
      <c r="G347" s="22">
        <v>0</v>
      </c>
      <c r="H347" s="24">
        <v>1945.28</v>
      </c>
      <c r="I347" s="24">
        <v>1945.28</v>
      </c>
      <c r="J347" s="24">
        <v>1236.21</v>
      </c>
      <c r="K347" s="24">
        <v>681.51</v>
      </c>
      <c r="L347" s="24">
        <v>27.55</v>
      </c>
      <c r="M347" s="24"/>
      <c r="N347" s="24"/>
      <c r="O347" s="24"/>
      <c r="P347" s="24"/>
      <c r="Q347" s="24"/>
      <c r="R347" s="24"/>
      <c r="S347" s="24"/>
      <c r="T347" s="24"/>
      <c r="U347" s="24"/>
      <c r="V347" s="24"/>
    </row>
    <row r="348" spans="1:22">
      <c r="A348" s="91">
        <v>20573</v>
      </c>
      <c r="B348" s="22" t="s">
        <v>82</v>
      </c>
      <c r="C348" s="91"/>
      <c r="D348" s="21"/>
      <c r="E348" s="102"/>
      <c r="F348" s="23"/>
      <c r="G348" s="22"/>
      <c r="H348" s="24">
        <v>1126.3</v>
      </c>
      <c r="I348" s="24">
        <v>1126.3</v>
      </c>
      <c r="J348" s="24">
        <v>422.05</v>
      </c>
      <c r="K348" s="24">
        <v>672.29</v>
      </c>
      <c r="L348" s="24">
        <v>31.97</v>
      </c>
      <c r="M348" s="24"/>
      <c r="N348" s="24"/>
      <c r="O348" s="24"/>
      <c r="P348" s="24"/>
      <c r="Q348" s="24"/>
      <c r="R348" s="24"/>
      <c r="S348" s="24"/>
      <c r="T348" s="24"/>
      <c r="U348" s="24"/>
      <c r="V348" s="24"/>
    </row>
    <row r="349" spans="1:22">
      <c r="A349" s="91">
        <v>20573</v>
      </c>
      <c r="B349" s="22">
        <v>205</v>
      </c>
      <c r="C349" s="91">
        <v>205</v>
      </c>
      <c r="D349" s="21"/>
      <c r="E349" s="102"/>
      <c r="F349" s="23" t="s">
        <v>169</v>
      </c>
      <c r="G349" s="22"/>
      <c r="H349" s="24">
        <v>1126.3</v>
      </c>
      <c r="I349" s="24">
        <v>1126.3</v>
      </c>
      <c r="J349" s="24">
        <v>422.05</v>
      </c>
      <c r="K349" s="24">
        <v>672.29</v>
      </c>
      <c r="L349" s="24">
        <v>31.97</v>
      </c>
      <c r="M349" s="24"/>
      <c r="N349" s="24"/>
      <c r="O349" s="24"/>
      <c r="P349" s="24"/>
      <c r="Q349" s="24"/>
      <c r="R349" s="24"/>
      <c r="S349" s="24"/>
      <c r="T349" s="24"/>
      <c r="U349" s="24"/>
      <c r="V349" s="24"/>
    </row>
    <row r="350" spans="1:22">
      <c r="A350" s="91">
        <v>20573</v>
      </c>
      <c r="B350" s="22">
        <v>20502</v>
      </c>
      <c r="C350" s="91">
        <v>205</v>
      </c>
      <c r="D350" s="21" t="s">
        <v>96</v>
      </c>
      <c r="E350" s="102"/>
      <c r="F350" s="23" t="s">
        <v>171</v>
      </c>
      <c r="G350" s="22"/>
      <c r="H350" s="24">
        <v>1126.3</v>
      </c>
      <c r="I350" s="24">
        <v>1126.3</v>
      </c>
      <c r="J350" s="24">
        <v>422.05</v>
      </c>
      <c r="K350" s="24">
        <v>672.29</v>
      </c>
      <c r="L350" s="24">
        <v>31.97</v>
      </c>
      <c r="M350" s="24"/>
      <c r="N350" s="24"/>
      <c r="O350" s="24"/>
      <c r="P350" s="24"/>
      <c r="Q350" s="24"/>
      <c r="R350" s="24"/>
      <c r="S350" s="24"/>
      <c r="T350" s="24"/>
      <c r="U350" s="24"/>
      <c r="V350" s="24"/>
    </row>
    <row r="351" spans="1:22">
      <c r="A351" s="91">
        <v>20573</v>
      </c>
      <c r="B351" s="22">
        <v>2050201</v>
      </c>
      <c r="C351" s="91">
        <v>205</v>
      </c>
      <c r="D351" s="21" t="s">
        <v>96</v>
      </c>
      <c r="E351" s="102" t="s">
        <v>94</v>
      </c>
      <c r="F351" s="23" t="s">
        <v>100</v>
      </c>
      <c r="G351" s="22">
        <v>299</v>
      </c>
      <c r="H351" s="24">
        <v>1126.3</v>
      </c>
      <c r="I351" s="24">
        <v>1126.3</v>
      </c>
      <c r="J351" s="24">
        <v>422.05</v>
      </c>
      <c r="K351" s="24">
        <v>672.29</v>
      </c>
      <c r="L351" s="24">
        <v>31.97</v>
      </c>
      <c r="M351" s="24"/>
      <c r="N351" s="24"/>
      <c r="O351" s="24"/>
      <c r="P351" s="24"/>
      <c r="Q351" s="24"/>
      <c r="R351" s="24"/>
      <c r="S351" s="24"/>
      <c r="T351" s="24"/>
      <c r="U351" s="24"/>
      <c r="V351" s="24"/>
    </row>
    <row r="352" spans="1:22">
      <c r="A352" s="99">
        <v>20599</v>
      </c>
      <c r="B352" s="100" t="s">
        <v>82</v>
      </c>
      <c r="C352" s="99"/>
      <c r="D352" s="101"/>
      <c r="E352" s="99"/>
      <c r="F352" s="23"/>
      <c r="G352" s="22"/>
      <c r="H352" s="24">
        <v>42949.5</v>
      </c>
      <c r="I352" s="24">
        <v>8529</v>
      </c>
      <c r="J352" s="24">
        <v>7678</v>
      </c>
      <c r="K352" s="24">
        <v>506</v>
      </c>
      <c r="L352" s="24">
        <v>345</v>
      </c>
      <c r="M352" s="24">
        <v>34420.5</v>
      </c>
      <c r="N352" s="24">
        <v>140</v>
      </c>
      <c r="O352" s="24"/>
      <c r="P352" s="24">
        <v>29195.5</v>
      </c>
      <c r="Q352" s="24">
        <v>5085</v>
      </c>
      <c r="R352" s="24"/>
      <c r="S352" s="24"/>
      <c r="T352" s="24"/>
      <c r="U352" s="24"/>
      <c r="V352" s="24"/>
    </row>
    <row r="353" spans="1:22">
      <c r="A353" s="90">
        <v>20599</v>
      </c>
      <c r="B353" s="89">
        <v>205</v>
      </c>
      <c r="C353" s="90">
        <v>205</v>
      </c>
      <c r="D353" s="19"/>
      <c r="E353" s="90"/>
      <c r="F353" s="23" t="s">
        <v>169</v>
      </c>
      <c r="G353" s="22"/>
      <c r="H353" s="24">
        <v>42949.5</v>
      </c>
      <c r="I353" s="24">
        <v>8529</v>
      </c>
      <c r="J353" s="24">
        <v>7678</v>
      </c>
      <c r="K353" s="24">
        <v>506</v>
      </c>
      <c r="L353" s="24">
        <v>345</v>
      </c>
      <c r="M353" s="24">
        <v>34420.5</v>
      </c>
      <c r="N353" s="24">
        <v>140</v>
      </c>
      <c r="O353" s="24"/>
      <c r="P353" s="24">
        <v>29195.5</v>
      </c>
      <c r="Q353" s="24">
        <v>5085</v>
      </c>
      <c r="R353" s="24"/>
      <c r="S353" s="24"/>
      <c r="T353" s="24"/>
      <c r="U353" s="24"/>
      <c r="V353" s="24"/>
    </row>
    <row r="354" spans="1:22">
      <c r="A354" s="90">
        <v>20599</v>
      </c>
      <c r="B354" s="89">
        <v>20502</v>
      </c>
      <c r="C354" s="90">
        <v>205</v>
      </c>
      <c r="D354" s="19" t="s">
        <v>96</v>
      </c>
      <c r="E354" s="90"/>
      <c r="F354" s="23" t="s">
        <v>171</v>
      </c>
      <c r="G354" s="22"/>
      <c r="H354" s="24">
        <v>37832</v>
      </c>
      <c r="I354" s="24">
        <v>8089</v>
      </c>
      <c r="J354" s="24">
        <v>7238</v>
      </c>
      <c r="K354" s="24">
        <v>506</v>
      </c>
      <c r="L354" s="24">
        <v>345</v>
      </c>
      <c r="M354" s="24">
        <v>29743</v>
      </c>
      <c r="N354" s="24">
        <v>140</v>
      </c>
      <c r="O354" s="24"/>
      <c r="P354" s="24">
        <v>24772</v>
      </c>
      <c r="Q354" s="24">
        <v>4831</v>
      </c>
      <c r="R354" s="24"/>
      <c r="S354" s="24"/>
      <c r="T354" s="24"/>
      <c r="U354" s="24"/>
      <c r="V354" s="24"/>
    </row>
    <row r="355" spans="1:22">
      <c r="A355" s="91">
        <v>20599</v>
      </c>
      <c r="B355" s="22">
        <v>2050201</v>
      </c>
      <c r="C355" s="91">
        <v>205</v>
      </c>
      <c r="D355" s="21" t="s">
        <v>96</v>
      </c>
      <c r="E355" s="102" t="s">
        <v>94</v>
      </c>
      <c r="F355" s="23" t="s">
        <v>100</v>
      </c>
      <c r="G355" s="22">
        <v>0</v>
      </c>
      <c r="H355" s="24">
        <v>80</v>
      </c>
      <c r="I355" s="24">
        <v>80</v>
      </c>
      <c r="J355" s="24">
        <v>80</v>
      </c>
      <c r="K355" s="24">
        <v>0</v>
      </c>
      <c r="L355" s="24">
        <v>0</v>
      </c>
      <c r="M355" s="24"/>
      <c r="N355" s="24"/>
      <c r="O355" s="24"/>
      <c r="P355" s="24"/>
      <c r="Q355" s="24"/>
      <c r="R355" s="24"/>
      <c r="S355" s="24"/>
      <c r="T355" s="24"/>
      <c r="U355" s="24"/>
      <c r="V355" s="24"/>
    </row>
    <row r="356" spans="1:22">
      <c r="A356" s="99">
        <v>20599</v>
      </c>
      <c r="B356" s="100">
        <v>2050201</v>
      </c>
      <c r="C356" s="99">
        <v>205</v>
      </c>
      <c r="D356" s="101" t="s">
        <v>96</v>
      </c>
      <c r="E356" s="99" t="s">
        <v>94</v>
      </c>
      <c r="F356" s="23" t="s">
        <v>100</v>
      </c>
      <c r="G356" s="22">
        <v>299</v>
      </c>
      <c r="H356" s="24">
        <v>3130.28</v>
      </c>
      <c r="I356" s="24">
        <v>0</v>
      </c>
      <c r="J356" s="24">
        <v>0</v>
      </c>
      <c r="K356" s="24">
        <v>0</v>
      </c>
      <c r="L356" s="24">
        <v>0</v>
      </c>
      <c r="M356" s="24">
        <v>3130.28</v>
      </c>
      <c r="N356" s="24"/>
      <c r="O356" s="24"/>
      <c r="P356" s="24">
        <v>2630.28</v>
      </c>
      <c r="Q356" s="24">
        <v>500</v>
      </c>
      <c r="R356" s="24"/>
      <c r="S356" s="24"/>
      <c r="T356" s="24"/>
      <c r="U356" s="24"/>
      <c r="V356" s="24"/>
    </row>
    <row r="357" spans="1:22">
      <c r="A357" s="90">
        <v>20599</v>
      </c>
      <c r="B357" s="89">
        <v>2050202</v>
      </c>
      <c r="C357" s="90">
        <v>205</v>
      </c>
      <c r="D357" s="19" t="s">
        <v>96</v>
      </c>
      <c r="E357" s="90" t="s">
        <v>96</v>
      </c>
      <c r="F357" s="23" t="s">
        <v>101</v>
      </c>
      <c r="G357" s="22">
        <v>299</v>
      </c>
      <c r="H357" s="24">
        <v>15410.52</v>
      </c>
      <c r="I357" s="24">
        <v>3561</v>
      </c>
      <c r="J357" s="24">
        <v>3148</v>
      </c>
      <c r="K357" s="24">
        <v>203</v>
      </c>
      <c r="L357" s="24">
        <v>210</v>
      </c>
      <c r="M357" s="24">
        <v>11849.52</v>
      </c>
      <c r="N357" s="24"/>
      <c r="O357" s="24"/>
      <c r="P357" s="24">
        <v>10195.52</v>
      </c>
      <c r="Q357" s="24">
        <v>1654</v>
      </c>
      <c r="R357" s="24"/>
      <c r="S357" s="24"/>
      <c r="T357" s="24"/>
      <c r="U357" s="24"/>
      <c r="V357" s="24"/>
    </row>
    <row r="358" spans="1:22">
      <c r="A358" s="90">
        <v>20599</v>
      </c>
      <c r="B358" s="89">
        <v>2050203</v>
      </c>
      <c r="C358" s="90">
        <v>205</v>
      </c>
      <c r="D358" s="19" t="s">
        <v>96</v>
      </c>
      <c r="E358" s="90" t="s">
        <v>102</v>
      </c>
      <c r="F358" s="23" t="s">
        <v>103</v>
      </c>
      <c r="G358" s="22">
        <v>299</v>
      </c>
      <c r="H358" s="24">
        <v>12473.7</v>
      </c>
      <c r="I358" s="24">
        <v>2861</v>
      </c>
      <c r="J358" s="24">
        <v>2550</v>
      </c>
      <c r="K358" s="24">
        <v>176</v>
      </c>
      <c r="L358" s="24">
        <v>135</v>
      </c>
      <c r="M358" s="24">
        <v>9612.7000000000007</v>
      </c>
      <c r="N358" s="24"/>
      <c r="O358" s="24"/>
      <c r="P358" s="24">
        <v>7962.7</v>
      </c>
      <c r="Q358" s="24">
        <v>1650</v>
      </c>
      <c r="R358" s="24"/>
      <c r="S358" s="24"/>
      <c r="T358" s="24"/>
      <c r="U358" s="24"/>
      <c r="V358" s="24"/>
    </row>
    <row r="359" spans="1:22">
      <c r="A359" s="91">
        <v>20599</v>
      </c>
      <c r="B359" s="22">
        <v>2050204</v>
      </c>
      <c r="C359" s="91">
        <v>205</v>
      </c>
      <c r="D359" s="21" t="s">
        <v>96</v>
      </c>
      <c r="E359" s="102" t="s">
        <v>104</v>
      </c>
      <c r="F359" s="23" t="s">
        <v>105</v>
      </c>
      <c r="G359" s="22">
        <v>199</v>
      </c>
      <c r="H359" s="24">
        <v>1460</v>
      </c>
      <c r="I359" s="24">
        <v>1460</v>
      </c>
      <c r="J359" s="24">
        <v>1460</v>
      </c>
      <c r="K359" s="24">
        <v>0</v>
      </c>
      <c r="L359" s="24">
        <v>0</v>
      </c>
      <c r="M359" s="24"/>
      <c r="N359" s="24"/>
      <c r="O359" s="24"/>
      <c r="P359" s="24"/>
      <c r="Q359" s="24"/>
      <c r="R359" s="24"/>
      <c r="S359" s="24"/>
      <c r="T359" s="24"/>
      <c r="U359" s="24"/>
      <c r="V359" s="24"/>
    </row>
    <row r="360" spans="1:22">
      <c r="A360" s="99">
        <v>20599</v>
      </c>
      <c r="B360" s="100">
        <v>2050204</v>
      </c>
      <c r="C360" s="99">
        <v>205</v>
      </c>
      <c r="D360" s="101" t="s">
        <v>96</v>
      </c>
      <c r="E360" s="99" t="s">
        <v>104</v>
      </c>
      <c r="F360" s="23" t="s">
        <v>105</v>
      </c>
      <c r="G360" s="22">
        <v>299</v>
      </c>
      <c r="H360" s="24">
        <v>1960.5</v>
      </c>
      <c r="I360" s="24">
        <v>0</v>
      </c>
      <c r="J360" s="24">
        <v>0</v>
      </c>
      <c r="K360" s="24">
        <v>0</v>
      </c>
      <c r="L360" s="24">
        <v>0</v>
      </c>
      <c r="M360" s="24">
        <v>1960.5</v>
      </c>
      <c r="N360" s="24">
        <v>70</v>
      </c>
      <c r="O360" s="24"/>
      <c r="P360" s="24">
        <v>945.5</v>
      </c>
      <c r="Q360" s="24">
        <v>945</v>
      </c>
      <c r="R360" s="24"/>
      <c r="S360" s="24"/>
      <c r="T360" s="24"/>
      <c r="U360" s="24"/>
      <c r="V360" s="24"/>
    </row>
    <row r="361" spans="1:22">
      <c r="A361" s="90">
        <v>20599</v>
      </c>
      <c r="B361" s="89">
        <v>2050299</v>
      </c>
      <c r="C361" s="90">
        <v>205</v>
      </c>
      <c r="D361" s="19" t="s">
        <v>96</v>
      </c>
      <c r="E361" s="90">
        <v>99</v>
      </c>
      <c r="F361" s="23" t="s">
        <v>106</v>
      </c>
      <c r="G361" s="22">
        <v>299</v>
      </c>
      <c r="H361" s="24">
        <v>3317</v>
      </c>
      <c r="I361" s="24">
        <v>127</v>
      </c>
      <c r="J361" s="24">
        <v>0</v>
      </c>
      <c r="K361" s="24">
        <v>127</v>
      </c>
      <c r="L361" s="24">
        <v>0</v>
      </c>
      <c r="M361" s="24">
        <v>3190</v>
      </c>
      <c r="N361" s="24">
        <v>70</v>
      </c>
      <c r="O361" s="24"/>
      <c r="P361" s="24">
        <v>3038</v>
      </c>
      <c r="Q361" s="24">
        <v>82</v>
      </c>
      <c r="R361" s="24"/>
      <c r="S361" s="24"/>
      <c r="T361" s="24"/>
      <c r="U361" s="24"/>
      <c r="V361" s="24"/>
    </row>
    <row r="362" spans="1:22">
      <c r="A362" s="90">
        <v>20599</v>
      </c>
      <c r="B362" s="89">
        <v>20503</v>
      </c>
      <c r="C362" s="90">
        <v>205</v>
      </c>
      <c r="D362" s="19" t="s">
        <v>102</v>
      </c>
      <c r="E362" s="90"/>
      <c r="F362" s="23" t="s">
        <v>172</v>
      </c>
      <c r="G362" s="22"/>
      <c r="H362" s="24">
        <v>3075.5</v>
      </c>
      <c r="I362" s="24">
        <v>340</v>
      </c>
      <c r="J362" s="24">
        <v>340</v>
      </c>
      <c r="K362" s="24">
        <v>0</v>
      </c>
      <c r="L362" s="24">
        <v>0</v>
      </c>
      <c r="M362" s="24">
        <v>2735.5</v>
      </c>
      <c r="N362" s="24"/>
      <c r="O362" s="24"/>
      <c r="P362" s="24">
        <v>2481.5</v>
      </c>
      <c r="Q362" s="24">
        <v>254</v>
      </c>
      <c r="R362" s="24"/>
      <c r="S362" s="24"/>
      <c r="T362" s="24"/>
      <c r="U362" s="24"/>
      <c r="V362" s="24"/>
    </row>
    <row r="363" spans="1:22">
      <c r="A363" s="90">
        <v>20599</v>
      </c>
      <c r="B363" s="89">
        <v>2050302</v>
      </c>
      <c r="C363" s="90">
        <v>205</v>
      </c>
      <c r="D363" s="19" t="s">
        <v>102</v>
      </c>
      <c r="E363" s="90" t="s">
        <v>96</v>
      </c>
      <c r="F363" s="23" t="s">
        <v>107</v>
      </c>
      <c r="G363" s="22">
        <v>299</v>
      </c>
      <c r="H363" s="24">
        <v>2227.5</v>
      </c>
      <c r="I363" s="24">
        <v>180</v>
      </c>
      <c r="J363" s="24">
        <v>180</v>
      </c>
      <c r="K363" s="24">
        <v>0</v>
      </c>
      <c r="L363" s="24">
        <v>0</v>
      </c>
      <c r="M363" s="24">
        <v>2047.5</v>
      </c>
      <c r="N363" s="24"/>
      <c r="O363" s="24"/>
      <c r="P363" s="24">
        <v>1800.5</v>
      </c>
      <c r="Q363" s="24">
        <v>247</v>
      </c>
      <c r="R363" s="24"/>
      <c r="S363" s="24"/>
      <c r="T363" s="24"/>
      <c r="U363" s="24"/>
      <c r="V363" s="24"/>
    </row>
    <row r="364" spans="1:22">
      <c r="A364" s="90">
        <v>20599</v>
      </c>
      <c r="B364" s="89">
        <v>2050303</v>
      </c>
      <c r="C364" s="90">
        <v>205</v>
      </c>
      <c r="D364" s="19" t="s">
        <v>102</v>
      </c>
      <c r="E364" s="90" t="s">
        <v>102</v>
      </c>
      <c r="F364" s="23" t="s">
        <v>108</v>
      </c>
      <c r="G364" s="22">
        <v>299</v>
      </c>
      <c r="H364" s="24">
        <v>848</v>
      </c>
      <c r="I364" s="24">
        <v>160</v>
      </c>
      <c r="J364" s="24">
        <v>160</v>
      </c>
      <c r="K364" s="24">
        <v>0</v>
      </c>
      <c r="L364" s="24">
        <v>0</v>
      </c>
      <c r="M364" s="24">
        <v>688</v>
      </c>
      <c r="N364" s="24"/>
      <c r="O364" s="24"/>
      <c r="P364" s="24">
        <v>681</v>
      </c>
      <c r="Q364" s="24">
        <v>7</v>
      </c>
      <c r="R364" s="24"/>
      <c r="S364" s="24"/>
      <c r="T364" s="24"/>
      <c r="U364" s="24"/>
      <c r="V364" s="24"/>
    </row>
    <row r="365" spans="1:22">
      <c r="A365" s="90">
        <v>20599</v>
      </c>
      <c r="B365" s="89">
        <v>20507</v>
      </c>
      <c r="C365" s="90">
        <v>205</v>
      </c>
      <c r="D365" s="19" t="s">
        <v>109</v>
      </c>
      <c r="E365" s="90"/>
      <c r="F365" s="23" t="s">
        <v>173</v>
      </c>
      <c r="G365" s="22"/>
      <c r="H365" s="24">
        <v>83</v>
      </c>
      <c r="I365" s="24">
        <v>50</v>
      </c>
      <c r="J365" s="24">
        <v>50</v>
      </c>
      <c r="K365" s="24">
        <v>0</v>
      </c>
      <c r="L365" s="24">
        <v>0</v>
      </c>
      <c r="M365" s="24">
        <v>33</v>
      </c>
      <c r="N365" s="24"/>
      <c r="O365" s="24"/>
      <c r="P365" s="24">
        <v>33</v>
      </c>
      <c r="Q365" s="24"/>
      <c r="R365" s="24"/>
      <c r="S365" s="24"/>
      <c r="T365" s="24"/>
      <c r="U365" s="24"/>
      <c r="V365" s="24"/>
    </row>
    <row r="366" spans="1:22">
      <c r="A366" s="90">
        <v>20599</v>
      </c>
      <c r="B366" s="89">
        <v>2050701</v>
      </c>
      <c r="C366" s="90">
        <v>205</v>
      </c>
      <c r="D366" s="19" t="s">
        <v>109</v>
      </c>
      <c r="E366" s="90" t="s">
        <v>94</v>
      </c>
      <c r="F366" s="23" t="s">
        <v>110</v>
      </c>
      <c r="G366" s="22">
        <v>299</v>
      </c>
      <c r="H366" s="24">
        <v>83</v>
      </c>
      <c r="I366" s="24">
        <v>50</v>
      </c>
      <c r="J366" s="24">
        <v>50</v>
      </c>
      <c r="K366" s="24">
        <v>0</v>
      </c>
      <c r="L366" s="24">
        <v>0</v>
      </c>
      <c r="M366" s="24">
        <v>33</v>
      </c>
      <c r="N366" s="24"/>
      <c r="O366" s="24"/>
      <c r="P366" s="24">
        <v>33</v>
      </c>
      <c r="Q366" s="24"/>
      <c r="R366" s="24"/>
      <c r="S366" s="24"/>
      <c r="T366" s="24"/>
      <c r="U366" s="24"/>
      <c r="V366" s="24"/>
    </row>
    <row r="367" spans="1:22">
      <c r="A367" s="91">
        <v>20599</v>
      </c>
      <c r="B367" s="22">
        <v>20508</v>
      </c>
      <c r="C367" s="91">
        <v>205</v>
      </c>
      <c r="D367" s="21" t="s">
        <v>111</v>
      </c>
      <c r="E367" s="102"/>
      <c r="F367" s="23" t="s">
        <v>174</v>
      </c>
      <c r="G367" s="22"/>
      <c r="H367" s="24">
        <v>50</v>
      </c>
      <c r="I367" s="24">
        <v>50</v>
      </c>
      <c r="J367" s="24">
        <v>50</v>
      </c>
      <c r="K367" s="24">
        <v>0</v>
      </c>
      <c r="L367" s="24">
        <v>0</v>
      </c>
      <c r="M367" s="24"/>
      <c r="N367" s="24"/>
      <c r="O367" s="24"/>
      <c r="P367" s="24"/>
      <c r="Q367" s="24"/>
      <c r="R367" s="24"/>
      <c r="S367" s="24"/>
      <c r="T367" s="24"/>
      <c r="U367" s="24"/>
      <c r="V367" s="24"/>
    </row>
    <row r="368" spans="1:22">
      <c r="A368" s="91">
        <v>20599</v>
      </c>
      <c r="B368" s="22">
        <v>2050801</v>
      </c>
      <c r="C368" s="91">
        <v>205</v>
      </c>
      <c r="D368" s="21" t="s">
        <v>111</v>
      </c>
      <c r="E368" s="102" t="s">
        <v>94</v>
      </c>
      <c r="F368" s="23" t="s">
        <v>112</v>
      </c>
      <c r="G368" s="22">
        <v>299</v>
      </c>
      <c r="H368" s="24">
        <v>50</v>
      </c>
      <c r="I368" s="24">
        <v>50</v>
      </c>
      <c r="J368" s="24">
        <v>50</v>
      </c>
      <c r="K368" s="24">
        <v>0</v>
      </c>
      <c r="L368" s="24">
        <v>0</v>
      </c>
      <c r="M368" s="24"/>
      <c r="N368" s="24"/>
      <c r="O368" s="24"/>
      <c r="P368" s="24"/>
      <c r="Q368" s="24"/>
      <c r="R368" s="24"/>
      <c r="S368" s="24"/>
      <c r="T368" s="24"/>
      <c r="U368" s="24"/>
      <c r="V368" s="24"/>
    </row>
    <row r="369" spans="1:22">
      <c r="A369" s="99">
        <v>20599</v>
      </c>
      <c r="B369" s="100">
        <v>20509</v>
      </c>
      <c r="C369" s="99">
        <v>205</v>
      </c>
      <c r="D369" s="101" t="s">
        <v>113</v>
      </c>
      <c r="E369" s="99"/>
      <c r="F369" s="97" t="s">
        <v>175</v>
      </c>
      <c r="G369" s="22"/>
      <c r="H369" s="24">
        <v>1909</v>
      </c>
      <c r="I369" s="24">
        <v>0</v>
      </c>
      <c r="J369" s="24">
        <v>0</v>
      </c>
      <c r="K369" s="24">
        <v>0</v>
      </c>
      <c r="L369" s="24">
        <v>0</v>
      </c>
      <c r="M369" s="24">
        <v>1909</v>
      </c>
      <c r="N369" s="24"/>
      <c r="O369" s="24"/>
      <c r="P369" s="24">
        <v>1909</v>
      </c>
      <c r="Q369" s="24"/>
      <c r="R369" s="24"/>
      <c r="S369" s="24"/>
      <c r="T369" s="24"/>
      <c r="U369" s="24"/>
      <c r="V369" s="24"/>
    </row>
    <row r="370" spans="1:22">
      <c r="A370" s="91">
        <v>20599</v>
      </c>
      <c r="B370" s="22">
        <v>2050999</v>
      </c>
      <c r="C370" s="91">
        <v>205</v>
      </c>
      <c r="D370" s="21" t="s">
        <v>113</v>
      </c>
      <c r="E370" s="91">
        <v>99</v>
      </c>
      <c r="F370" s="23" t="s">
        <v>114</v>
      </c>
      <c r="G370" s="22">
        <v>299</v>
      </c>
      <c r="H370" s="24">
        <v>1909</v>
      </c>
      <c r="I370" s="24">
        <v>0</v>
      </c>
      <c r="J370" s="24">
        <v>0</v>
      </c>
      <c r="K370" s="24">
        <v>0</v>
      </c>
      <c r="L370" s="24">
        <v>0</v>
      </c>
      <c r="M370" s="24">
        <v>1909</v>
      </c>
      <c r="N370" s="24"/>
      <c r="O370" s="24"/>
      <c r="P370" s="24">
        <v>1909</v>
      </c>
      <c r="Q370" s="24"/>
      <c r="R370" s="24"/>
      <c r="S370" s="24"/>
      <c r="T370" s="24"/>
      <c r="U370" s="24"/>
      <c r="V370" s="24"/>
    </row>
  </sheetData>
  <mergeCells count="14">
    <mergeCell ref="M3:S3"/>
    <mergeCell ref="T3:T4"/>
    <mergeCell ref="U3:U4"/>
    <mergeCell ref="V3:V4"/>
    <mergeCell ref="A1:V1"/>
    <mergeCell ref="A2:F2"/>
    <mergeCell ref="S2:V2"/>
    <mergeCell ref="A3:A4"/>
    <mergeCell ref="B3:B4"/>
    <mergeCell ref="C3:E3"/>
    <mergeCell ref="F3:F4"/>
    <mergeCell ref="G3:G4"/>
    <mergeCell ref="H3:H4"/>
    <mergeCell ref="I3:L3"/>
  </mergeCells>
  <phoneticPr fontId="1"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N16" sqref="N16"/>
    </sheetView>
  </sheetViews>
  <sheetFormatPr defaultRowHeight="13.5"/>
  <cols>
    <col min="1" max="1" width="29" style="4" customWidth="1"/>
    <col min="2" max="2" width="0" style="4" hidden="1" customWidth="1"/>
    <col min="3" max="3" width="15.75" style="4" customWidth="1"/>
    <col min="4" max="4" width="27.5" style="4" customWidth="1"/>
    <col min="5" max="5" width="0" style="4" hidden="1" customWidth="1"/>
    <col min="6" max="6" width="13.25" style="4" customWidth="1"/>
    <col min="7" max="7" width="12.25" style="4" customWidth="1"/>
    <col min="8" max="8" width="13.75" style="4" customWidth="1"/>
    <col min="9" max="9" width="1.875" style="4" customWidth="1"/>
    <col min="10" max="256" width="9" style="4"/>
    <col min="257" max="257" width="29" style="4" customWidth="1"/>
    <col min="258" max="258" width="0" style="4" hidden="1" customWidth="1"/>
    <col min="259" max="259" width="15.75" style="4" customWidth="1"/>
    <col min="260" max="260" width="27.5" style="4" customWidth="1"/>
    <col min="261" max="261" width="0" style="4" hidden="1" customWidth="1"/>
    <col min="262" max="262" width="13.25" style="4" customWidth="1"/>
    <col min="263" max="263" width="12.25" style="4" customWidth="1"/>
    <col min="264" max="264" width="13.75" style="4" customWidth="1"/>
    <col min="265" max="265" width="1.875" style="4" customWidth="1"/>
    <col min="266" max="512" width="9" style="4"/>
    <col min="513" max="513" width="29" style="4" customWidth="1"/>
    <col min="514" max="514" width="0" style="4" hidden="1" customWidth="1"/>
    <col min="515" max="515" width="15.75" style="4" customWidth="1"/>
    <col min="516" max="516" width="27.5" style="4" customWidth="1"/>
    <col min="517" max="517" width="0" style="4" hidden="1" customWidth="1"/>
    <col min="518" max="518" width="13.25" style="4" customWidth="1"/>
    <col min="519" max="519" width="12.25" style="4" customWidth="1"/>
    <col min="520" max="520" width="13.75" style="4" customWidth="1"/>
    <col min="521" max="521" width="1.875" style="4" customWidth="1"/>
    <col min="522" max="768" width="9" style="4"/>
    <col min="769" max="769" width="29" style="4" customWidth="1"/>
    <col min="770" max="770" width="0" style="4" hidden="1" customWidth="1"/>
    <col min="771" max="771" width="15.75" style="4" customWidth="1"/>
    <col min="772" max="772" width="27.5" style="4" customWidth="1"/>
    <col min="773" max="773" width="0" style="4" hidden="1" customWidth="1"/>
    <col min="774" max="774" width="13.25" style="4" customWidth="1"/>
    <col min="775" max="775" width="12.25" style="4" customWidth="1"/>
    <col min="776" max="776" width="13.75" style="4" customWidth="1"/>
    <col min="777" max="777" width="1.875" style="4" customWidth="1"/>
    <col min="778" max="1024" width="9" style="4"/>
    <col min="1025" max="1025" width="29" style="4" customWidth="1"/>
    <col min="1026" max="1026" width="0" style="4" hidden="1" customWidth="1"/>
    <col min="1027" max="1027" width="15.75" style="4" customWidth="1"/>
    <col min="1028" max="1028" width="27.5" style="4" customWidth="1"/>
    <col min="1029" max="1029" width="0" style="4" hidden="1" customWidth="1"/>
    <col min="1030" max="1030" width="13.25" style="4" customWidth="1"/>
    <col min="1031" max="1031" width="12.25" style="4" customWidth="1"/>
    <col min="1032" max="1032" width="13.75" style="4" customWidth="1"/>
    <col min="1033" max="1033" width="1.875" style="4" customWidth="1"/>
    <col min="1034" max="1280" width="9" style="4"/>
    <col min="1281" max="1281" width="29" style="4" customWidth="1"/>
    <col min="1282" max="1282" width="0" style="4" hidden="1" customWidth="1"/>
    <col min="1283" max="1283" width="15.75" style="4" customWidth="1"/>
    <col min="1284" max="1284" width="27.5" style="4" customWidth="1"/>
    <col min="1285" max="1285" width="0" style="4" hidden="1" customWidth="1"/>
    <col min="1286" max="1286" width="13.25" style="4" customWidth="1"/>
    <col min="1287" max="1287" width="12.25" style="4" customWidth="1"/>
    <col min="1288" max="1288" width="13.75" style="4" customWidth="1"/>
    <col min="1289" max="1289" width="1.875" style="4" customWidth="1"/>
    <col min="1290" max="1536" width="9" style="4"/>
    <col min="1537" max="1537" width="29" style="4" customWidth="1"/>
    <col min="1538" max="1538" width="0" style="4" hidden="1" customWidth="1"/>
    <col min="1539" max="1539" width="15.75" style="4" customWidth="1"/>
    <col min="1540" max="1540" width="27.5" style="4" customWidth="1"/>
    <col min="1541" max="1541" width="0" style="4" hidden="1" customWidth="1"/>
    <col min="1542" max="1542" width="13.25" style="4" customWidth="1"/>
    <col min="1543" max="1543" width="12.25" style="4" customWidth="1"/>
    <col min="1544" max="1544" width="13.75" style="4" customWidth="1"/>
    <col min="1545" max="1545" width="1.875" style="4" customWidth="1"/>
    <col min="1546" max="1792" width="9" style="4"/>
    <col min="1793" max="1793" width="29" style="4" customWidth="1"/>
    <col min="1794" max="1794" width="0" style="4" hidden="1" customWidth="1"/>
    <col min="1795" max="1795" width="15.75" style="4" customWidth="1"/>
    <col min="1796" max="1796" width="27.5" style="4" customWidth="1"/>
    <col min="1797" max="1797" width="0" style="4" hidden="1" customWidth="1"/>
    <col min="1798" max="1798" width="13.25" style="4" customWidth="1"/>
    <col min="1799" max="1799" width="12.25" style="4" customWidth="1"/>
    <col min="1800" max="1800" width="13.75" style="4" customWidth="1"/>
    <col min="1801" max="1801" width="1.875" style="4" customWidth="1"/>
    <col min="1802" max="2048" width="9" style="4"/>
    <col min="2049" max="2049" width="29" style="4" customWidth="1"/>
    <col min="2050" max="2050" width="0" style="4" hidden="1" customWidth="1"/>
    <col min="2051" max="2051" width="15.75" style="4" customWidth="1"/>
    <col min="2052" max="2052" width="27.5" style="4" customWidth="1"/>
    <col min="2053" max="2053" width="0" style="4" hidden="1" customWidth="1"/>
    <col min="2054" max="2054" width="13.25" style="4" customWidth="1"/>
    <col min="2055" max="2055" width="12.25" style="4" customWidth="1"/>
    <col min="2056" max="2056" width="13.75" style="4" customWidth="1"/>
    <col min="2057" max="2057" width="1.875" style="4" customWidth="1"/>
    <col min="2058" max="2304" width="9" style="4"/>
    <col min="2305" max="2305" width="29" style="4" customWidth="1"/>
    <col min="2306" max="2306" width="0" style="4" hidden="1" customWidth="1"/>
    <col min="2307" max="2307" width="15.75" style="4" customWidth="1"/>
    <col min="2308" max="2308" width="27.5" style="4" customWidth="1"/>
    <col min="2309" max="2309" width="0" style="4" hidden="1" customWidth="1"/>
    <col min="2310" max="2310" width="13.25" style="4" customWidth="1"/>
    <col min="2311" max="2311" width="12.25" style="4" customWidth="1"/>
    <col min="2312" max="2312" width="13.75" style="4" customWidth="1"/>
    <col min="2313" max="2313" width="1.875" style="4" customWidth="1"/>
    <col min="2314" max="2560" width="9" style="4"/>
    <col min="2561" max="2561" width="29" style="4" customWidth="1"/>
    <col min="2562" max="2562" width="0" style="4" hidden="1" customWidth="1"/>
    <col min="2563" max="2563" width="15.75" style="4" customWidth="1"/>
    <col min="2564" max="2564" width="27.5" style="4" customWidth="1"/>
    <col min="2565" max="2565" width="0" style="4" hidden="1" customWidth="1"/>
    <col min="2566" max="2566" width="13.25" style="4" customWidth="1"/>
    <col min="2567" max="2567" width="12.25" style="4" customWidth="1"/>
    <col min="2568" max="2568" width="13.75" style="4" customWidth="1"/>
    <col min="2569" max="2569" width="1.875" style="4" customWidth="1"/>
    <col min="2570" max="2816" width="9" style="4"/>
    <col min="2817" max="2817" width="29" style="4" customWidth="1"/>
    <col min="2818" max="2818" width="0" style="4" hidden="1" customWidth="1"/>
    <col min="2819" max="2819" width="15.75" style="4" customWidth="1"/>
    <col min="2820" max="2820" width="27.5" style="4" customWidth="1"/>
    <col min="2821" max="2821" width="0" style="4" hidden="1" customWidth="1"/>
    <col min="2822" max="2822" width="13.25" style="4" customWidth="1"/>
    <col min="2823" max="2823" width="12.25" style="4" customWidth="1"/>
    <col min="2824" max="2824" width="13.75" style="4" customWidth="1"/>
    <col min="2825" max="2825" width="1.875" style="4" customWidth="1"/>
    <col min="2826" max="3072" width="9" style="4"/>
    <col min="3073" max="3073" width="29" style="4" customWidth="1"/>
    <col min="3074" max="3074" width="0" style="4" hidden="1" customWidth="1"/>
    <col min="3075" max="3075" width="15.75" style="4" customWidth="1"/>
    <col min="3076" max="3076" width="27.5" style="4" customWidth="1"/>
    <col min="3077" max="3077" width="0" style="4" hidden="1" customWidth="1"/>
    <col min="3078" max="3078" width="13.25" style="4" customWidth="1"/>
    <col min="3079" max="3079" width="12.25" style="4" customWidth="1"/>
    <col min="3080" max="3080" width="13.75" style="4" customWidth="1"/>
    <col min="3081" max="3081" width="1.875" style="4" customWidth="1"/>
    <col min="3082" max="3328" width="9" style="4"/>
    <col min="3329" max="3329" width="29" style="4" customWidth="1"/>
    <col min="3330" max="3330" width="0" style="4" hidden="1" customWidth="1"/>
    <col min="3331" max="3331" width="15.75" style="4" customWidth="1"/>
    <col min="3332" max="3332" width="27.5" style="4" customWidth="1"/>
    <col min="3333" max="3333" width="0" style="4" hidden="1" customWidth="1"/>
    <col min="3334" max="3334" width="13.25" style="4" customWidth="1"/>
    <col min="3335" max="3335" width="12.25" style="4" customWidth="1"/>
    <col min="3336" max="3336" width="13.75" style="4" customWidth="1"/>
    <col min="3337" max="3337" width="1.875" style="4" customWidth="1"/>
    <col min="3338" max="3584" width="9" style="4"/>
    <col min="3585" max="3585" width="29" style="4" customWidth="1"/>
    <col min="3586" max="3586" width="0" style="4" hidden="1" customWidth="1"/>
    <col min="3587" max="3587" width="15.75" style="4" customWidth="1"/>
    <col min="3588" max="3588" width="27.5" style="4" customWidth="1"/>
    <col min="3589" max="3589" width="0" style="4" hidden="1" customWidth="1"/>
    <col min="3590" max="3590" width="13.25" style="4" customWidth="1"/>
    <col min="3591" max="3591" width="12.25" style="4" customWidth="1"/>
    <col min="3592" max="3592" width="13.75" style="4" customWidth="1"/>
    <col min="3593" max="3593" width="1.875" style="4" customWidth="1"/>
    <col min="3594" max="3840" width="9" style="4"/>
    <col min="3841" max="3841" width="29" style="4" customWidth="1"/>
    <col min="3842" max="3842" width="0" style="4" hidden="1" customWidth="1"/>
    <col min="3843" max="3843" width="15.75" style="4" customWidth="1"/>
    <col min="3844" max="3844" width="27.5" style="4" customWidth="1"/>
    <col min="3845" max="3845" width="0" style="4" hidden="1" customWidth="1"/>
    <col min="3846" max="3846" width="13.25" style="4" customWidth="1"/>
    <col min="3847" max="3847" width="12.25" style="4" customWidth="1"/>
    <col min="3848" max="3848" width="13.75" style="4" customWidth="1"/>
    <col min="3849" max="3849" width="1.875" style="4" customWidth="1"/>
    <col min="3850" max="4096" width="9" style="4"/>
    <col min="4097" max="4097" width="29" style="4" customWidth="1"/>
    <col min="4098" max="4098" width="0" style="4" hidden="1" customWidth="1"/>
    <col min="4099" max="4099" width="15.75" style="4" customWidth="1"/>
    <col min="4100" max="4100" width="27.5" style="4" customWidth="1"/>
    <col min="4101" max="4101" width="0" style="4" hidden="1" customWidth="1"/>
    <col min="4102" max="4102" width="13.25" style="4" customWidth="1"/>
    <col min="4103" max="4103" width="12.25" style="4" customWidth="1"/>
    <col min="4104" max="4104" width="13.75" style="4" customWidth="1"/>
    <col min="4105" max="4105" width="1.875" style="4" customWidth="1"/>
    <col min="4106" max="4352" width="9" style="4"/>
    <col min="4353" max="4353" width="29" style="4" customWidth="1"/>
    <col min="4354" max="4354" width="0" style="4" hidden="1" customWidth="1"/>
    <col min="4355" max="4355" width="15.75" style="4" customWidth="1"/>
    <col min="4356" max="4356" width="27.5" style="4" customWidth="1"/>
    <col min="4357" max="4357" width="0" style="4" hidden="1" customWidth="1"/>
    <col min="4358" max="4358" width="13.25" style="4" customWidth="1"/>
    <col min="4359" max="4359" width="12.25" style="4" customWidth="1"/>
    <col min="4360" max="4360" width="13.75" style="4" customWidth="1"/>
    <col min="4361" max="4361" width="1.875" style="4" customWidth="1"/>
    <col min="4362" max="4608" width="9" style="4"/>
    <col min="4609" max="4609" width="29" style="4" customWidth="1"/>
    <col min="4610" max="4610" width="0" style="4" hidden="1" customWidth="1"/>
    <col min="4611" max="4611" width="15.75" style="4" customWidth="1"/>
    <col min="4612" max="4612" width="27.5" style="4" customWidth="1"/>
    <col min="4613" max="4613" width="0" style="4" hidden="1" customWidth="1"/>
    <col min="4614" max="4614" width="13.25" style="4" customWidth="1"/>
    <col min="4615" max="4615" width="12.25" style="4" customWidth="1"/>
    <col min="4616" max="4616" width="13.75" style="4" customWidth="1"/>
    <col min="4617" max="4617" width="1.875" style="4" customWidth="1"/>
    <col min="4618" max="4864" width="9" style="4"/>
    <col min="4865" max="4865" width="29" style="4" customWidth="1"/>
    <col min="4866" max="4866" width="0" style="4" hidden="1" customWidth="1"/>
    <col min="4867" max="4867" width="15.75" style="4" customWidth="1"/>
    <col min="4868" max="4868" width="27.5" style="4" customWidth="1"/>
    <col min="4869" max="4869" width="0" style="4" hidden="1" customWidth="1"/>
    <col min="4870" max="4870" width="13.25" style="4" customWidth="1"/>
    <col min="4871" max="4871" width="12.25" style="4" customWidth="1"/>
    <col min="4872" max="4872" width="13.75" style="4" customWidth="1"/>
    <col min="4873" max="4873" width="1.875" style="4" customWidth="1"/>
    <col min="4874" max="5120" width="9" style="4"/>
    <col min="5121" max="5121" width="29" style="4" customWidth="1"/>
    <col min="5122" max="5122" width="0" style="4" hidden="1" customWidth="1"/>
    <col min="5123" max="5123" width="15.75" style="4" customWidth="1"/>
    <col min="5124" max="5124" width="27.5" style="4" customWidth="1"/>
    <col min="5125" max="5125" width="0" style="4" hidden="1" customWidth="1"/>
    <col min="5126" max="5126" width="13.25" style="4" customWidth="1"/>
    <col min="5127" max="5127" width="12.25" style="4" customWidth="1"/>
    <col min="5128" max="5128" width="13.75" style="4" customWidth="1"/>
    <col min="5129" max="5129" width="1.875" style="4" customWidth="1"/>
    <col min="5130" max="5376" width="9" style="4"/>
    <col min="5377" max="5377" width="29" style="4" customWidth="1"/>
    <col min="5378" max="5378" width="0" style="4" hidden="1" customWidth="1"/>
    <col min="5379" max="5379" width="15.75" style="4" customWidth="1"/>
    <col min="5380" max="5380" width="27.5" style="4" customWidth="1"/>
    <col min="5381" max="5381" width="0" style="4" hidden="1" customWidth="1"/>
    <col min="5382" max="5382" width="13.25" style="4" customWidth="1"/>
    <col min="5383" max="5383" width="12.25" style="4" customWidth="1"/>
    <col min="5384" max="5384" width="13.75" style="4" customWidth="1"/>
    <col min="5385" max="5385" width="1.875" style="4" customWidth="1"/>
    <col min="5386" max="5632" width="9" style="4"/>
    <col min="5633" max="5633" width="29" style="4" customWidth="1"/>
    <col min="5634" max="5634" width="0" style="4" hidden="1" customWidth="1"/>
    <col min="5635" max="5635" width="15.75" style="4" customWidth="1"/>
    <col min="5636" max="5636" width="27.5" style="4" customWidth="1"/>
    <col min="5637" max="5637" width="0" style="4" hidden="1" customWidth="1"/>
    <col min="5638" max="5638" width="13.25" style="4" customWidth="1"/>
    <col min="5639" max="5639" width="12.25" style="4" customWidth="1"/>
    <col min="5640" max="5640" width="13.75" style="4" customWidth="1"/>
    <col min="5641" max="5641" width="1.875" style="4" customWidth="1"/>
    <col min="5642" max="5888" width="9" style="4"/>
    <col min="5889" max="5889" width="29" style="4" customWidth="1"/>
    <col min="5890" max="5890" width="0" style="4" hidden="1" customWidth="1"/>
    <col min="5891" max="5891" width="15.75" style="4" customWidth="1"/>
    <col min="5892" max="5892" width="27.5" style="4" customWidth="1"/>
    <col min="5893" max="5893" width="0" style="4" hidden="1" customWidth="1"/>
    <col min="5894" max="5894" width="13.25" style="4" customWidth="1"/>
    <col min="5895" max="5895" width="12.25" style="4" customWidth="1"/>
    <col min="5896" max="5896" width="13.75" style="4" customWidth="1"/>
    <col min="5897" max="5897" width="1.875" style="4" customWidth="1"/>
    <col min="5898" max="6144" width="9" style="4"/>
    <col min="6145" max="6145" width="29" style="4" customWidth="1"/>
    <col min="6146" max="6146" width="0" style="4" hidden="1" customWidth="1"/>
    <col min="6147" max="6147" width="15.75" style="4" customWidth="1"/>
    <col min="6148" max="6148" width="27.5" style="4" customWidth="1"/>
    <col min="6149" max="6149" width="0" style="4" hidden="1" customWidth="1"/>
    <col min="6150" max="6150" width="13.25" style="4" customWidth="1"/>
    <col min="6151" max="6151" width="12.25" style="4" customWidth="1"/>
    <col min="6152" max="6152" width="13.75" style="4" customWidth="1"/>
    <col min="6153" max="6153" width="1.875" style="4" customWidth="1"/>
    <col min="6154" max="6400" width="9" style="4"/>
    <col min="6401" max="6401" width="29" style="4" customWidth="1"/>
    <col min="6402" max="6402" width="0" style="4" hidden="1" customWidth="1"/>
    <col min="6403" max="6403" width="15.75" style="4" customWidth="1"/>
    <col min="6404" max="6404" width="27.5" style="4" customWidth="1"/>
    <col min="6405" max="6405" width="0" style="4" hidden="1" customWidth="1"/>
    <col min="6406" max="6406" width="13.25" style="4" customWidth="1"/>
    <col min="6407" max="6407" width="12.25" style="4" customWidth="1"/>
    <col min="6408" max="6408" width="13.75" style="4" customWidth="1"/>
    <col min="6409" max="6409" width="1.875" style="4" customWidth="1"/>
    <col min="6410" max="6656" width="9" style="4"/>
    <col min="6657" max="6657" width="29" style="4" customWidth="1"/>
    <col min="6658" max="6658" width="0" style="4" hidden="1" customWidth="1"/>
    <col min="6659" max="6659" width="15.75" style="4" customWidth="1"/>
    <col min="6660" max="6660" width="27.5" style="4" customWidth="1"/>
    <col min="6661" max="6661" width="0" style="4" hidden="1" customWidth="1"/>
    <col min="6662" max="6662" width="13.25" style="4" customWidth="1"/>
    <col min="6663" max="6663" width="12.25" style="4" customWidth="1"/>
    <col min="6664" max="6664" width="13.75" style="4" customWidth="1"/>
    <col min="6665" max="6665" width="1.875" style="4" customWidth="1"/>
    <col min="6666" max="6912" width="9" style="4"/>
    <col min="6913" max="6913" width="29" style="4" customWidth="1"/>
    <col min="6914" max="6914" width="0" style="4" hidden="1" customWidth="1"/>
    <col min="6915" max="6915" width="15.75" style="4" customWidth="1"/>
    <col min="6916" max="6916" width="27.5" style="4" customWidth="1"/>
    <col min="6917" max="6917" width="0" style="4" hidden="1" customWidth="1"/>
    <col min="6918" max="6918" width="13.25" style="4" customWidth="1"/>
    <col min="6919" max="6919" width="12.25" style="4" customWidth="1"/>
    <col min="6920" max="6920" width="13.75" style="4" customWidth="1"/>
    <col min="6921" max="6921" width="1.875" style="4" customWidth="1"/>
    <col min="6922" max="7168" width="9" style="4"/>
    <col min="7169" max="7169" width="29" style="4" customWidth="1"/>
    <col min="7170" max="7170" width="0" style="4" hidden="1" customWidth="1"/>
    <col min="7171" max="7171" width="15.75" style="4" customWidth="1"/>
    <col min="7172" max="7172" width="27.5" style="4" customWidth="1"/>
    <col min="7173" max="7173" width="0" style="4" hidden="1" customWidth="1"/>
    <col min="7174" max="7174" width="13.25" style="4" customWidth="1"/>
    <col min="7175" max="7175" width="12.25" style="4" customWidth="1"/>
    <col min="7176" max="7176" width="13.75" style="4" customWidth="1"/>
    <col min="7177" max="7177" width="1.875" style="4" customWidth="1"/>
    <col min="7178" max="7424" width="9" style="4"/>
    <col min="7425" max="7425" width="29" style="4" customWidth="1"/>
    <col min="7426" max="7426" width="0" style="4" hidden="1" customWidth="1"/>
    <col min="7427" max="7427" width="15.75" style="4" customWidth="1"/>
    <col min="7428" max="7428" width="27.5" style="4" customWidth="1"/>
    <col min="7429" max="7429" width="0" style="4" hidden="1" customWidth="1"/>
    <col min="7430" max="7430" width="13.25" style="4" customWidth="1"/>
    <col min="7431" max="7431" width="12.25" style="4" customWidth="1"/>
    <col min="7432" max="7432" width="13.75" style="4" customWidth="1"/>
    <col min="7433" max="7433" width="1.875" style="4" customWidth="1"/>
    <col min="7434" max="7680" width="9" style="4"/>
    <col min="7681" max="7681" width="29" style="4" customWidth="1"/>
    <col min="7682" max="7682" width="0" style="4" hidden="1" customWidth="1"/>
    <col min="7683" max="7683" width="15.75" style="4" customWidth="1"/>
    <col min="7684" max="7684" width="27.5" style="4" customWidth="1"/>
    <col min="7685" max="7685" width="0" style="4" hidden="1" customWidth="1"/>
    <col min="7686" max="7686" width="13.25" style="4" customWidth="1"/>
    <col min="7687" max="7687" width="12.25" style="4" customWidth="1"/>
    <col min="7688" max="7688" width="13.75" style="4" customWidth="1"/>
    <col min="7689" max="7689" width="1.875" style="4" customWidth="1"/>
    <col min="7690" max="7936" width="9" style="4"/>
    <col min="7937" max="7937" width="29" style="4" customWidth="1"/>
    <col min="7938" max="7938" width="0" style="4" hidden="1" customWidth="1"/>
    <col min="7939" max="7939" width="15.75" style="4" customWidth="1"/>
    <col min="7940" max="7940" width="27.5" style="4" customWidth="1"/>
    <col min="7941" max="7941" width="0" style="4" hidden="1" customWidth="1"/>
    <col min="7942" max="7942" width="13.25" style="4" customWidth="1"/>
    <col min="7943" max="7943" width="12.25" style="4" customWidth="1"/>
    <col min="7944" max="7944" width="13.75" style="4" customWidth="1"/>
    <col min="7945" max="7945" width="1.875" style="4" customWidth="1"/>
    <col min="7946" max="8192" width="9" style="4"/>
    <col min="8193" max="8193" width="29" style="4" customWidth="1"/>
    <col min="8194" max="8194" width="0" style="4" hidden="1" customWidth="1"/>
    <col min="8195" max="8195" width="15.75" style="4" customWidth="1"/>
    <col min="8196" max="8196" width="27.5" style="4" customWidth="1"/>
    <col min="8197" max="8197" width="0" style="4" hidden="1" customWidth="1"/>
    <col min="8198" max="8198" width="13.25" style="4" customWidth="1"/>
    <col min="8199" max="8199" width="12.25" style="4" customWidth="1"/>
    <col min="8200" max="8200" width="13.75" style="4" customWidth="1"/>
    <col min="8201" max="8201" width="1.875" style="4" customWidth="1"/>
    <col min="8202" max="8448" width="9" style="4"/>
    <col min="8449" max="8449" width="29" style="4" customWidth="1"/>
    <col min="8450" max="8450" width="0" style="4" hidden="1" customWidth="1"/>
    <col min="8451" max="8451" width="15.75" style="4" customWidth="1"/>
    <col min="8452" max="8452" width="27.5" style="4" customWidth="1"/>
    <col min="8453" max="8453" width="0" style="4" hidden="1" customWidth="1"/>
    <col min="8454" max="8454" width="13.25" style="4" customWidth="1"/>
    <col min="8455" max="8455" width="12.25" style="4" customWidth="1"/>
    <col min="8456" max="8456" width="13.75" style="4" customWidth="1"/>
    <col min="8457" max="8457" width="1.875" style="4" customWidth="1"/>
    <col min="8458" max="8704" width="9" style="4"/>
    <col min="8705" max="8705" width="29" style="4" customWidth="1"/>
    <col min="8706" max="8706" width="0" style="4" hidden="1" customWidth="1"/>
    <col min="8707" max="8707" width="15.75" style="4" customWidth="1"/>
    <col min="8708" max="8708" width="27.5" style="4" customWidth="1"/>
    <col min="8709" max="8709" width="0" style="4" hidden="1" customWidth="1"/>
    <col min="8710" max="8710" width="13.25" style="4" customWidth="1"/>
    <col min="8711" max="8711" width="12.25" style="4" customWidth="1"/>
    <col min="8712" max="8712" width="13.75" style="4" customWidth="1"/>
    <col min="8713" max="8713" width="1.875" style="4" customWidth="1"/>
    <col min="8714" max="8960" width="9" style="4"/>
    <col min="8961" max="8961" width="29" style="4" customWidth="1"/>
    <col min="8962" max="8962" width="0" style="4" hidden="1" customWidth="1"/>
    <col min="8963" max="8963" width="15.75" style="4" customWidth="1"/>
    <col min="8964" max="8964" width="27.5" style="4" customWidth="1"/>
    <col min="8965" max="8965" width="0" style="4" hidden="1" customWidth="1"/>
    <col min="8966" max="8966" width="13.25" style="4" customWidth="1"/>
    <col min="8967" max="8967" width="12.25" style="4" customWidth="1"/>
    <col min="8968" max="8968" width="13.75" style="4" customWidth="1"/>
    <col min="8969" max="8969" width="1.875" style="4" customWidth="1"/>
    <col min="8970" max="9216" width="9" style="4"/>
    <col min="9217" max="9217" width="29" style="4" customWidth="1"/>
    <col min="9218" max="9218" width="0" style="4" hidden="1" customWidth="1"/>
    <col min="9219" max="9219" width="15.75" style="4" customWidth="1"/>
    <col min="9220" max="9220" width="27.5" style="4" customWidth="1"/>
    <col min="9221" max="9221" width="0" style="4" hidden="1" customWidth="1"/>
    <col min="9222" max="9222" width="13.25" style="4" customWidth="1"/>
    <col min="9223" max="9223" width="12.25" style="4" customWidth="1"/>
    <col min="9224" max="9224" width="13.75" style="4" customWidth="1"/>
    <col min="9225" max="9225" width="1.875" style="4" customWidth="1"/>
    <col min="9226" max="9472" width="9" style="4"/>
    <col min="9473" max="9473" width="29" style="4" customWidth="1"/>
    <col min="9474" max="9474" width="0" style="4" hidden="1" customWidth="1"/>
    <col min="9475" max="9475" width="15.75" style="4" customWidth="1"/>
    <col min="9476" max="9476" width="27.5" style="4" customWidth="1"/>
    <col min="9477" max="9477" width="0" style="4" hidden="1" customWidth="1"/>
    <col min="9478" max="9478" width="13.25" style="4" customWidth="1"/>
    <col min="9479" max="9479" width="12.25" style="4" customWidth="1"/>
    <col min="9480" max="9480" width="13.75" style="4" customWidth="1"/>
    <col min="9481" max="9481" width="1.875" style="4" customWidth="1"/>
    <col min="9482" max="9728" width="9" style="4"/>
    <col min="9729" max="9729" width="29" style="4" customWidth="1"/>
    <col min="9730" max="9730" width="0" style="4" hidden="1" customWidth="1"/>
    <col min="9731" max="9731" width="15.75" style="4" customWidth="1"/>
    <col min="9732" max="9732" width="27.5" style="4" customWidth="1"/>
    <col min="9733" max="9733" width="0" style="4" hidden="1" customWidth="1"/>
    <col min="9734" max="9734" width="13.25" style="4" customWidth="1"/>
    <col min="9735" max="9735" width="12.25" style="4" customWidth="1"/>
    <col min="9736" max="9736" width="13.75" style="4" customWidth="1"/>
    <col min="9737" max="9737" width="1.875" style="4" customWidth="1"/>
    <col min="9738" max="9984" width="9" style="4"/>
    <col min="9985" max="9985" width="29" style="4" customWidth="1"/>
    <col min="9986" max="9986" width="0" style="4" hidden="1" customWidth="1"/>
    <col min="9987" max="9987" width="15.75" style="4" customWidth="1"/>
    <col min="9988" max="9988" width="27.5" style="4" customWidth="1"/>
    <col min="9989" max="9989" width="0" style="4" hidden="1" customWidth="1"/>
    <col min="9990" max="9990" width="13.25" style="4" customWidth="1"/>
    <col min="9991" max="9991" width="12.25" style="4" customWidth="1"/>
    <col min="9992" max="9992" width="13.75" style="4" customWidth="1"/>
    <col min="9993" max="9993" width="1.875" style="4" customWidth="1"/>
    <col min="9994" max="10240" width="9" style="4"/>
    <col min="10241" max="10241" width="29" style="4" customWidth="1"/>
    <col min="10242" max="10242" width="0" style="4" hidden="1" customWidth="1"/>
    <col min="10243" max="10243" width="15.75" style="4" customWidth="1"/>
    <col min="10244" max="10244" width="27.5" style="4" customWidth="1"/>
    <col min="10245" max="10245" width="0" style="4" hidden="1" customWidth="1"/>
    <col min="10246" max="10246" width="13.25" style="4" customWidth="1"/>
    <col min="10247" max="10247" width="12.25" style="4" customWidth="1"/>
    <col min="10248" max="10248" width="13.75" style="4" customWidth="1"/>
    <col min="10249" max="10249" width="1.875" style="4" customWidth="1"/>
    <col min="10250" max="10496" width="9" style="4"/>
    <col min="10497" max="10497" width="29" style="4" customWidth="1"/>
    <col min="10498" max="10498" width="0" style="4" hidden="1" customWidth="1"/>
    <col min="10499" max="10499" width="15.75" style="4" customWidth="1"/>
    <col min="10500" max="10500" width="27.5" style="4" customWidth="1"/>
    <col min="10501" max="10501" width="0" style="4" hidden="1" customWidth="1"/>
    <col min="10502" max="10502" width="13.25" style="4" customWidth="1"/>
    <col min="10503" max="10503" width="12.25" style="4" customWidth="1"/>
    <col min="10504" max="10504" width="13.75" style="4" customWidth="1"/>
    <col min="10505" max="10505" width="1.875" style="4" customWidth="1"/>
    <col min="10506" max="10752" width="9" style="4"/>
    <col min="10753" max="10753" width="29" style="4" customWidth="1"/>
    <col min="10754" max="10754" width="0" style="4" hidden="1" customWidth="1"/>
    <col min="10755" max="10755" width="15.75" style="4" customWidth="1"/>
    <col min="10756" max="10756" width="27.5" style="4" customWidth="1"/>
    <col min="10757" max="10757" width="0" style="4" hidden="1" customWidth="1"/>
    <col min="10758" max="10758" width="13.25" style="4" customWidth="1"/>
    <col min="10759" max="10759" width="12.25" style="4" customWidth="1"/>
    <col min="10760" max="10760" width="13.75" style="4" customWidth="1"/>
    <col min="10761" max="10761" width="1.875" style="4" customWidth="1"/>
    <col min="10762" max="11008" width="9" style="4"/>
    <col min="11009" max="11009" width="29" style="4" customWidth="1"/>
    <col min="11010" max="11010" width="0" style="4" hidden="1" customWidth="1"/>
    <col min="11011" max="11011" width="15.75" style="4" customWidth="1"/>
    <col min="11012" max="11012" width="27.5" style="4" customWidth="1"/>
    <col min="11013" max="11013" width="0" style="4" hidden="1" customWidth="1"/>
    <col min="11014" max="11014" width="13.25" style="4" customWidth="1"/>
    <col min="11015" max="11015" width="12.25" style="4" customWidth="1"/>
    <col min="11016" max="11016" width="13.75" style="4" customWidth="1"/>
    <col min="11017" max="11017" width="1.875" style="4" customWidth="1"/>
    <col min="11018" max="11264" width="9" style="4"/>
    <col min="11265" max="11265" width="29" style="4" customWidth="1"/>
    <col min="11266" max="11266" width="0" style="4" hidden="1" customWidth="1"/>
    <col min="11267" max="11267" width="15.75" style="4" customWidth="1"/>
    <col min="11268" max="11268" width="27.5" style="4" customWidth="1"/>
    <col min="11269" max="11269" width="0" style="4" hidden="1" customWidth="1"/>
    <col min="11270" max="11270" width="13.25" style="4" customWidth="1"/>
    <col min="11271" max="11271" width="12.25" style="4" customWidth="1"/>
    <col min="11272" max="11272" width="13.75" style="4" customWidth="1"/>
    <col min="11273" max="11273" width="1.875" style="4" customWidth="1"/>
    <col min="11274" max="11520" width="9" style="4"/>
    <col min="11521" max="11521" width="29" style="4" customWidth="1"/>
    <col min="11522" max="11522" width="0" style="4" hidden="1" customWidth="1"/>
    <col min="11523" max="11523" width="15.75" style="4" customWidth="1"/>
    <col min="11524" max="11524" width="27.5" style="4" customWidth="1"/>
    <col min="11525" max="11525" width="0" style="4" hidden="1" customWidth="1"/>
    <col min="11526" max="11526" width="13.25" style="4" customWidth="1"/>
    <col min="11527" max="11527" width="12.25" style="4" customWidth="1"/>
    <col min="11528" max="11528" width="13.75" style="4" customWidth="1"/>
    <col min="11529" max="11529" width="1.875" style="4" customWidth="1"/>
    <col min="11530" max="11776" width="9" style="4"/>
    <col min="11777" max="11777" width="29" style="4" customWidth="1"/>
    <col min="11778" max="11778" width="0" style="4" hidden="1" customWidth="1"/>
    <col min="11779" max="11779" width="15.75" style="4" customWidth="1"/>
    <col min="11780" max="11780" width="27.5" style="4" customWidth="1"/>
    <col min="11781" max="11781" width="0" style="4" hidden="1" customWidth="1"/>
    <col min="11782" max="11782" width="13.25" style="4" customWidth="1"/>
    <col min="11783" max="11783" width="12.25" style="4" customWidth="1"/>
    <col min="11784" max="11784" width="13.75" style="4" customWidth="1"/>
    <col min="11785" max="11785" width="1.875" style="4" customWidth="1"/>
    <col min="11786" max="12032" width="9" style="4"/>
    <col min="12033" max="12033" width="29" style="4" customWidth="1"/>
    <col min="12034" max="12034" width="0" style="4" hidden="1" customWidth="1"/>
    <col min="12035" max="12035" width="15.75" style="4" customWidth="1"/>
    <col min="12036" max="12036" width="27.5" style="4" customWidth="1"/>
    <col min="12037" max="12037" width="0" style="4" hidden="1" customWidth="1"/>
    <col min="12038" max="12038" width="13.25" style="4" customWidth="1"/>
    <col min="12039" max="12039" width="12.25" style="4" customWidth="1"/>
    <col min="12040" max="12040" width="13.75" style="4" customWidth="1"/>
    <col min="12041" max="12041" width="1.875" style="4" customWidth="1"/>
    <col min="12042" max="12288" width="9" style="4"/>
    <col min="12289" max="12289" width="29" style="4" customWidth="1"/>
    <col min="12290" max="12290" width="0" style="4" hidden="1" customWidth="1"/>
    <col min="12291" max="12291" width="15.75" style="4" customWidth="1"/>
    <col min="12292" max="12292" width="27.5" style="4" customWidth="1"/>
    <col min="12293" max="12293" width="0" style="4" hidden="1" customWidth="1"/>
    <col min="12294" max="12294" width="13.25" style="4" customWidth="1"/>
    <col min="12295" max="12295" width="12.25" style="4" customWidth="1"/>
    <col min="12296" max="12296" width="13.75" style="4" customWidth="1"/>
    <col min="12297" max="12297" width="1.875" style="4" customWidth="1"/>
    <col min="12298" max="12544" width="9" style="4"/>
    <col min="12545" max="12545" width="29" style="4" customWidth="1"/>
    <col min="12546" max="12546" width="0" style="4" hidden="1" customWidth="1"/>
    <col min="12547" max="12547" width="15.75" style="4" customWidth="1"/>
    <col min="12548" max="12548" width="27.5" style="4" customWidth="1"/>
    <col min="12549" max="12549" width="0" style="4" hidden="1" customWidth="1"/>
    <col min="12550" max="12550" width="13.25" style="4" customWidth="1"/>
    <col min="12551" max="12551" width="12.25" style="4" customWidth="1"/>
    <col min="12552" max="12552" width="13.75" style="4" customWidth="1"/>
    <col min="12553" max="12553" width="1.875" style="4" customWidth="1"/>
    <col min="12554" max="12800" width="9" style="4"/>
    <col min="12801" max="12801" width="29" style="4" customWidth="1"/>
    <col min="12802" max="12802" width="0" style="4" hidden="1" customWidth="1"/>
    <col min="12803" max="12803" width="15.75" style="4" customWidth="1"/>
    <col min="12804" max="12804" width="27.5" style="4" customWidth="1"/>
    <col min="12805" max="12805" width="0" style="4" hidden="1" customWidth="1"/>
    <col min="12806" max="12806" width="13.25" style="4" customWidth="1"/>
    <col min="12807" max="12807" width="12.25" style="4" customWidth="1"/>
    <col min="12808" max="12808" width="13.75" style="4" customWidth="1"/>
    <col min="12809" max="12809" width="1.875" style="4" customWidth="1"/>
    <col min="12810" max="13056" width="9" style="4"/>
    <col min="13057" max="13057" width="29" style="4" customWidth="1"/>
    <col min="13058" max="13058" width="0" style="4" hidden="1" customWidth="1"/>
    <col min="13059" max="13059" width="15.75" style="4" customWidth="1"/>
    <col min="13060" max="13060" width="27.5" style="4" customWidth="1"/>
    <col min="13061" max="13061" width="0" style="4" hidden="1" customWidth="1"/>
    <col min="13062" max="13062" width="13.25" style="4" customWidth="1"/>
    <col min="13063" max="13063" width="12.25" style="4" customWidth="1"/>
    <col min="13064" max="13064" width="13.75" style="4" customWidth="1"/>
    <col min="13065" max="13065" width="1.875" style="4" customWidth="1"/>
    <col min="13066" max="13312" width="9" style="4"/>
    <col min="13313" max="13313" width="29" style="4" customWidth="1"/>
    <col min="13314" max="13314" width="0" style="4" hidden="1" customWidth="1"/>
    <col min="13315" max="13315" width="15.75" style="4" customWidth="1"/>
    <col min="13316" max="13316" width="27.5" style="4" customWidth="1"/>
    <col min="13317" max="13317" width="0" style="4" hidden="1" customWidth="1"/>
    <col min="13318" max="13318" width="13.25" style="4" customWidth="1"/>
    <col min="13319" max="13319" width="12.25" style="4" customWidth="1"/>
    <col min="13320" max="13320" width="13.75" style="4" customWidth="1"/>
    <col min="13321" max="13321" width="1.875" style="4" customWidth="1"/>
    <col min="13322" max="13568" width="9" style="4"/>
    <col min="13569" max="13569" width="29" style="4" customWidth="1"/>
    <col min="13570" max="13570" width="0" style="4" hidden="1" customWidth="1"/>
    <col min="13571" max="13571" width="15.75" style="4" customWidth="1"/>
    <col min="13572" max="13572" width="27.5" style="4" customWidth="1"/>
    <col min="13573" max="13573" width="0" style="4" hidden="1" customWidth="1"/>
    <col min="13574" max="13574" width="13.25" style="4" customWidth="1"/>
    <col min="13575" max="13575" width="12.25" style="4" customWidth="1"/>
    <col min="13576" max="13576" width="13.75" style="4" customWidth="1"/>
    <col min="13577" max="13577" width="1.875" style="4" customWidth="1"/>
    <col min="13578" max="13824" width="9" style="4"/>
    <col min="13825" max="13825" width="29" style="4" customWidth="1"/>
    <col min="13826" max="13826" width="0" style="4" hidden="1" customWidth="1"/>
    <col min="13827" max="13827" width="15.75" style="4" customWidth="1"/>
    <col min="13828" max="13828" width="27.5" style="4" customWidth="1"/>
    <col min="13829" max="13829" width="0" style="4" hidden="1" customWidth="1"/>
    <col min="13830" max="13830" width="13.25" style="4" customWidth="1"/>
    <col min="13831" max="13831" width="12.25" style="4" customWidth="1"/>
    <col min="13832" max="13832" width="13.75" style="4" customWidth="1"/>
    <col min="13833" max="13833" width="1.875" style="4" customWidth="1"/>
    <col min="13834" max="14080" width="9" style="4"/>
    <col min="14081" max="14081" width="29" style="4" customWidth="1"/>
    <col min="14082" max="14082" width="0" style="4" hidden="1" customWidth="1"/>
    <col min="14083" max="14083" width="15.75" style="4" customWidth="1"/>
    <col min="14084" max="14084" width="27.5" style="4" customWidth="1"/>
    <col min="14085" max="14085" width="0" style="4" hidden="1" customWidth="1"/>
    <col min="14086" max="14086" width="13.25" style="4" customWidth="1"/>
    <col min="14087" max="14087" width="12.25" style="4" customWidth="1"/>
    <col min="14088" max="14088" width="13.75" style="4" customWidth="1"/>
    <col min="14089" max="14089" width="1.875" style="4" customWidth="1"/>
    <col min="14090" max="14336" width="9" style="4"/>
    <col min="14337" max="14337" width="29" style="4" customWidth="1"/>
    <col min="14338" max="14338" width="0" style="4" hidden="1" customWidth="1"/>
    <col min="14339" max="14339" width="15.75" style="4" customWidth="1"/>
    <col min="14340" max="14340" width="27.5" style="4" customWidth="1"/>
    <col min="14341" max="14341" width="0" style="4" hidden="1" customWidth="1"/>
    <col min="14342" max="14342" width="13.25" style="4" customWidth="1"/>
    <col min="14343" max="14343" width="12.25" style="4" customWidth="1"/>
    <col min="14344" max="14344" width="13.75" style="4" customWidth="1"/>
    <col min="14345" max="14345" width="1.875" style="4" customWidth="1"/>
    <col min="14346" max="14592" width="9" style="4"/>
    <col min="14593" max="14593" width="29" style="4" customWidth="1"/>
    <col min="14594" max="14594" width="0" style="4" hidden="1" customWidth="1"/>
    <col min="14595" max="14595" width="15.75" style="4" customWidth="1"/>
    <col min="14596" max="14596" width="27.5" style="4" customWidth="1"/>
    <col min="14597" max="14597" width="0" style="4" hidden="1" customWidth="1"/>
    <col min="14598" max="14598" width="13.25" style="4" customWidth="1"/>
    <col min="14599" max="14599" width="12.25" style="4" customWidth="1"/>
    <col min="14600" max="14600" width="13.75" style="4" customWidth="1"/>
    <col min="14601" max="14601" width="1.875" style="4" customWidth="1"/>
    <col min="14602" max="14848" width="9" style="4"/>
    <col min="14849" max="14849" width="29" style="4" customWidth="1"/>
    <col min="14850" max="14850" width="0" style="4" hidden="1" customWidth="1"/>
    <col min="14851" max="14851" width="15.75" style="4" customWidth="1"/>
    <col min="14852" max="14852" width="27.5" style="4" customWidth="1"/>
    <col min="14853" max="14853" width="0" style="4" hidden="1" customWidth="1"/>
    <col min="14854" max="14854" width="13.25" style="4" customWidth="1"/>
    <col min="14855" max="14855" width="12.25" style="4" customWidth="1"/>
    <col min="14856" max="14856" width="13.75" style="4" customWidth="1"/>
    <col min="14857" max="14857" width="1.875" style="4" customWidth="1"/>
    <col min="14858" max="15104" width="9" style="4"/>
    <col min="15105" max="15105" width="29" style="4" customWidth="1"/>
    <col min="15106" max="15106" width="0" style="4" hidden="1" customWidth="1"/>
    <col min="15107" max="15107" width="15.75" style="4" customWidth="1"/>
    <col min="15108" max="15108" width="27.5" style="4" customWidth="1"/>
    <col min="15109" max="15109" width="0" style="4" hidden="1" customWidth="1"/>
    <col min="15110" max="15110" width="13.25" style="4" customWidth="1"/>
    <col min="15111" max="15111" width="12.25" style="4" customWidth="1"/>
    <col min="15112" max="15112" width="13.75" style="4" customWidth="1"/>
    <col min="15113" max="15113" width="1.875" style="4" customWidth="1"/>
    <col min="15114" max="15360" width="9" style="4"/>
    <col min="15361" max="15361" width="29" style="4" customWidth="1"/>
    <col min="15362" max="15362" width="0" style="4" hidden="1" customWidth="1"/>
    <col min="15363" max="15363" width="15.75" style="4" customWidth="1"/>
    <col min="15364" max="15364" width="27.5" style="4" customWidth="1"/>
    <col min="15365" max="15365" width="0" style="4" hidden="1" customWidth="1"/>
    <col min="15366" max="15366" width="13.25" style="4" customWidth="1"/>
    <col min="15367" max="15367" width="12.25" style="4" customWidth="1"/>
    <col min="15368" max="15368" width="13.75" style="4" customWidth="1"/>
    <col min="15369" max="15369" width="1.875" style="4" customWidth="1"/>
    <col min="15370" max="15616" width="9" style="4"/>
    <col min="15617" max="15617" width="29" style="4" customWidth="1"/>
    <col min="15618" max="15618" width="0" style="4" hidden="1" customWidth="1"/>
    <col min="15619" max="15619" width="15.75" style="4" customWidth="1"/>
    <col min="15620" max="15620" width="27.5" style="4" customWidth="1"/>
    <col min="15621" max="15621" width="0" style="4" hidden="1" customWidth="1"/>
    <col min="15622" max="15622" width="13.25" style="4" customWidth="1"/>
    <col min="15623" max="15623" width="12.25" style="4" customWidth="1"/>
    <col min="15624" max="15624" width="13.75" style="4" customWidth="1"/>
    <col min="15625" max="15625" width="1.875" style="4" customWidth="1"/>
    <col min="15626" max="15872" width="9" style="4"/>
    <col min="15873" max="15873" width="29" style="4" customWidth="1"/>
    <col min="15874" max="15874" width="0" style="4" hidden="1" customWidth="1"/>
    <col min="15875" max="15875" width="15.75" style="4" customWidth="1"/>
    <col min="15876" max="15876" width="27.5" style="4" customWidth="1"/>
    <col min="15877" max="15877" width="0" style="4" hidden="1" customWidth="1"/>
    <col min="15878" max="15878" width="13.25" style="4" customWidth="1"/>
    <col min="15879" max="15879" width="12.25" style="4" customWidth="1"/>
    <col min="15880" max="15880" width="13.75" style="4" customWidth="1"/>
    <col min="15881" max="15881" width="1.875" style="4" customWidth="1"/>
    <col min="15882" max="16128" width="9" style="4"/>
    <col min="16129" max="16129" width="29" style="4" customWidth="1"/>
    <col min="16130" max="16130" width="0" style="4" hidden="1" customWidth="1"/>
    <col min="16131" max="16131" width="15.75" style="4" customWidth="1"/>
    <col min="16132" max="16132" width="27.5" style="4" customWidth="1"/>
    <col min="16133" max="16133" width="0" style="4" hidden="1" customWidth="1"/>
    <col min="16134" max="16134" width="13.25" style="4" customWidth="1"/>
    <col min="16135" max="16135" width="12.25" style="4" customWidth="1"/>
    <col min="16136" max="16136" width="13.75" style="4" customWidth="1"/>
    <col min="16137" max="16137" width="1.875" style="4" customWidth="1"/>
    <col min="16138" max="16384" width="9" style="4"/>
  </cols>
  <sheetData>
    <row r="1" spans="1:9" ht="21.75">
      <c r="A1" s="150" t="s">
        <v>115</v>
      </c>
      <c r="B1" s="150"/>
      <c r="C1" s="150"/>
      <c r="D1" s="150"/>
      <c r="E1" s="150"/>
      <c r="F1" s="150"/>
      <c r="G1" s="150"/>
      <c r="H1" s="150"/>
      <c r="I1" s="8"/>
    </row>
    <row r="2" spans="1:9">
      <c r="A2" s="151" t="s">
        <v>497</v>
      </c>
      <c r="B2" s="151"/>
      <c r="C2" s="151"/>
      <c r="D2" s="151"/>
      <c r="E2" s="151"/>
      <c r="F2" s="151"/>
      <c r="G2" s="151"/>
      <c r="H2" s="10" t="s">
        <v>44</v>
      </c>
      <c r="I2" s="8"/>
    </row>
    <row r="3" spans="1:9">
      <c r="A3" s="152" t="s">
        <v>116</v>
      </c>
      <c r="B3" s="152"/>
      <c r="C3" s="152"/>
      <c r="D3" s="152" t="s">
        <v>117</v>
      </c>
      <c r="E3" s="152"/>
      <c r="F3" s="152"/>
      <c r="G3" s="152"/>
      <c r="H3" s="152"/>
      <c r="I3" s="68"/>
    </row>
    <row r="4" spans="1:9">
      <c r="A4" s="70" t="s">
        <v>118</v>
      </c>
      <c r="B4" s="70"/>
      <c r="C4" s="69" t="s">
        <v>5</v>
      </c>
      <c r="D4" s="69" t="s">
        <v>118</v>
      </c>
      <c r="E4" s="70"/>
      <c r="F4" s="69" t="s">
        <v>48</v>
      </c>
      <c r="G4" s="69" t="s">
        <v>119</v>
      </c>
      <c r="H4" s="69" t="s">
        <v>120</v>
      </c>
      <c r="I4" s="68"/>
    </row>
    <row r="5" spans="1:9">
      <c r="A5" s="70" t="s">
        <v>121</v>
      </c>
      <c r="B5" s="70"/>
      <c r="C5" s="122">
        <v>251734.12456</v>
      </c>
      <c r="D5" s="123" t="s">
        <v>122</v>
      </c>
      <c r="E5" s="123">
        <v>201</v>
      </c>
      <c r="F5" s="29"/>
      <c r="G5" s="29"/>
      <c r="H5" s="29"/>
      <c r="I5" s="68"/>
    </row>
    <row r="6" spans="1:9">
      <c r="A6" s="70" t="s">
        <v>123</v>
      </c>
      <c r="B6" s="70">
        <v>1</v>
      </c>
      <c r="C6" s="122">
        <v>204147.21189999999</v>
      </c>
      <c r="D6" s="123" t="s">
        <v>124</v>
      </c>
      <c r="E6" s="123">
        <v>203</v>
      </c>
      <c r="F6" s="29"/>
      <c r="G6" s="29"/>
      <c r="H6" s="29"/>
      <c r="I6" s="68"/>
    </row>
    <row r="7" spans="1:9" ht="27">
      <c r="A7" s="70" t="s">
        <v>125</v>
      </c>
      <c r="B7" s="70">
        <v>2</v>
      </c>
      <c r="C7" s="122">
        <v>25151.269660000002</v>
      </c>
      <c r="D7" s="123" t="s">
        <v>126</v>
      </c>
      <c r="E7" s="123">
        <v>204</v>
      </c>
      <c r="F7" s="29"/>
      <c r="G7" s="29"/>
      <c r="H7" s="29"/>
      <c r="I7" s="68"/>
    </row>
    <row r="8" spans="1:9">
      <c r="A8" s="70" t="s">
        <v>127</v>
      </c>
      <c r="B8" s="70">
        <v>90101</v>
      </c>
      <c r="C8" s="122">
        <v>21905.87</v>
      </c>
      <c r="D8" s="123" t="s">
        <v>128</v>
      </c>
      <c r="E8" s="123">
        <v>205</v>
      </c>
      <c r="F8" s="29">
        <v>251734.12456</v>
      </c>
      <c r="G8" s="29">
        <v>251734.12456</v>
      </c>
      <c r="H8" s="29"/>
      <c r="I8" s="68"/>
    </row>
    <row r="9" spans="1:9">
      <c r="A9" s="70" t="s">
        <v>129</v>
      </c>
      <c r="B9" s="70">
        <v>90102</v>
      </c>
      <c r="C9" s="122">
        <v>1.2</v>
      </c>
      <c r="D9" s="123" t="s">
        <v>130</v>
      </c>
      <c r="E9" s="123">
        <v>206</v>
      </c>
      <c r="F9" s="29"/>
      <c r="G9" s="29"/>
      <c r="H9" s="29"/>
      <c r="I9" s="68"/>
    </row>
    <row r="10" spans="1:9">
      <c r="A10" s="70" t="s">
        <v>131</v>
      </c>
      <c r="B10" s="70">
        <v>90103</v>
      </c>
      <c r="C10" s="122"/>
      <c r="D10" s="123" t="s">
        <v>132</v>
      </c>
      <c r="E10" s="123">
        <v>207</v>
      </c>
      <c r="F10" s="29"/>
      <c r="G10" s="29"/>
      <c r="H10" s="29"/>
      <c r="I10" s="68"/>
    </row>
    <row r="11" spans="1:9">
      <c r="A11" s="70" t="s">
        <v>133</v>
      </c>
      <c r="B11" s="70">
        <v>90104</v>
      </c>
      <c r="C11" s="122"/>
      <c r="D11" s="123" t="s">
        <v>134</v>
      </c>
      <c r="E11" s="123">
        <v>208</v>
      </c>
      <c r="F11" s="29"/>
      <c r="G11" s="29"/>
      <c r="H11" s="29"/>
      <c r="I11" s="68"/>
    </row>
    <row r="12" spans="1:9" ht="27">
      <c r="A12" s="70" t="s">
        <v>135</v>
      </c>
      <c r="B12" s="70">
        <v>90105</v>
      </c>
      <c r="C12" s="122">
        <v>3120</v>
      </c>
      <c r="D12" s="123" t="s">
        <v>136</v>
      </c>
      <c r="E12" s="123">
        <v>209</v>
      </c>
      <c r="F12" s="29"/>
      <c r="G12" s="29"/>
      <c r="H12" s="29"/>
      <c r="I12" s="68"/>
    </row>
    <row r="13" spans="1:9">
      <c r="A13" s="70" t="s">
        <v>137</v>
      </c>
      <c r="B13" s="70">
        <v>90106</v>
      </c>
      <c r="C13" s="122">
        <v>124.2</v>
      </c>
      <c r="D13" s="123" t="s">
        <v>138</v>
      </c>
      <c r="E13" s="123">
        <v>210</v>
      </c>
      <c r="F13" s="29"/>
      <c r="G13" s="29"/>
      <c r="H13" s="29"/>
      <c r="I13" s="68"/>
    </row>
    <row r="14" spans="1:9">
      <c r="A14" s="70" t="s">
        <v>139</v>
      </c>
      <c r="B14" s="70">
        <v>4</v>
      </c>
      <c r="C14" s="122"/>
      <c r="D14" s="123" t="s">
        <v>140</v>
      </c>
      <c r="E14" s="123">
        <v>211</v>
      </c>
      <c r="F14" s="29"/>
      <c r="G14" s="29"/>
      <c r="H14" s="29"/>
      <c r="I14" s="68"/>
    </row>
    <row r="15" spans="1:9">
      <c r="A15" s="70" t="s">
        <v>141</v>
      </c>
      <c r="B15" s="70">
        <v>5</v>
      </c>
      <c r="C15" s="122">
        <v>22435.643</v>
      </c>
      <c r="D15" s="123" t="s">
        <v>142</v>
      </c>
      <c r="E15" s="123">
        <v>212</v>
      </c>
      <c r="F15" s="29"/>
      <c r="G15" s="29"/>
      <c r="H15" s="29"/>
      <c r="I15" s="68"/>
    </row>
    <row r="16" spans="1:9" ht="18.75">
      <c r="A16" s="124" t="s">
        <v>143</v>
      </c>
      <c r="B16" s="124">
        <v>7</v>
      </c>
      <c r="C16" s="125"/>
      <c r="D16" s="123" t="s">
        <v>144</v>
      </c>
      <c r="E16" s="123">
        <v>213</v>
      </c>
      <c r="F16" s="29"/>
      <c r="G16" s="29"/>
      <c r="H16" s="29"/>
      <c r="I16" s="68"/>
    </row>
    <row r="17" spans="1:9">
      <c r="A17" s="70" t="s">
        <v>145</v>
      </c>
      <c r="B17" s="70"/>
      <c r="C17" s="122"/>
      <c r="D17" s="123" t="s">
        <v>146</v>
      </c>
      <c r="E17" s="123">
        <v>214</v>
      </c>
      <c r="F17" s="29"/>
      <c r="G17" s="29"/>
      <c r="H17" s="29"/>
      <c r="I17" s="68"/>
    </row>
    <row r="18" spans="1:9">
      <c r="A18" s="70"/>
      <c r="B18" s="70"/>
      <c r="C18" s="70"/>
      <c r="D18" s="123" t="s">
        <v>147</v>
      </c>
      <c r="E18" s="123">
        <v>215</v>
      </c>
      <c r="F18" s="29"/>
      <c r="G18" s="29"/>
      <c r="H18" s="29"/>
      <c r="I18" s="68"/>
    </row>
    <row r="19" spans="1:9" ht="15">
      <c r="A19" s="124" t="s">
        <v>148</v>
      </c>
      <c r="B19" s="124">
        <v>3</v>
      </c>
      <c r="C19" s="122"/>
      <c r="D19" s="123" t="s">
        <v>149</v>
      </c>
      <c r="E19" s="123">
        <v>216</v>
      </c>
      <c r="F19" s="29"/>
      <c r="G19" s="29"/>
      <c r="H19" s="29"/>
      <c r="I19" s="68"/>
    </row>
    <row r="20" spans="1:9">
      <c r="A20" s="70"/>
      <c r="B20" s="70"/>
      <c r="C20" s="70"/>
      <c r="D20" s="123" t="s">
        <v>150</v>
      </c>
      <c r="E20" s="123">
        <v>217</v>
      </c>
      <c r="F20" s="29"/>
      <c r="G20" s="29"/>
      <c r="H20" s="29"/>
      <c r="I20" s="68"/>
    </row>
    <row r="21" spans="1:9">
      <c r="A21" s="70"/>
      <c r="B21" s="70"/>
      <c r="C21" s="70"/>
      <c r="D21" s="123" t="s">
        <v>151</v>
      </c>
      <c r="E21" s="123">
        <v>219</v>
      </c>
      <c r="F21" s="29"/>
      <c r="G21" s="29"/>
      <c r="H21" s="29"/>
      <c r="I21" s="68"/>
    </row>
    <row r="22" spans="1:9">
      <c r="A22" s="70"/>
      <c r="B22" s="70"/>
      <c r="C22" s="70"/>
      <c r="D22" s="123" t="s">
        <v>152</v>
      </c>
      <c r="E22" s="123">
        <v>220</v>
      </c>
      <c r="F22" s="29"/>
      <c r="G22" s="29"/>
      <c r="H22" s="29"/>
      <c r="I22" s="68"/>
    </row>
    <row r="23" spans="1:9">
      <c r="A23" s="70"/>
      <c r="B23" s="70"/>
      <c r="C23" s="70"/>
      <c r="D23" s="123" t="s">
        <v>153</v>
      </c>
      <c r="E23" s="123">
        <v>221</v>
      </c>
      <c r="F23" s="29"/>
      <c r="G23" s="29"/>
      <c r="H23" s="29"/>
      <c r="I23" s="68"/>
    </row>
    <row r="24" spans="1:9">
      <c r="A24" s="70"/>
      <c r="B24" s="70"/>
      <c r="C24" s="70"/>
      <c r="D24" s="123" t="s">
        <v>154</v>
      </c>
      <c r="E24" s="123">
        <v>222</v>
      </c>
      <c r="F24" s="29"/>
      <c r="G24" s="29"/>
      <c r="H24" s="29"/>
      <c r="I24" s="68"/>
    </row>
    <row r="25" spans="1:9">
      <c r="A25" s="70"/>
      <c r="B25" s="70"/>
      <c r="C25" s="70"/>
      <c r="D25" s="123" t="s">
        <v>155</v>
      </c>
      <c r="E25" s="123">
        <v>224</v>
      </c>
      <c r="F25" s="29"/>
      <c r="G25" s="29"/>
      <c r="H25" s="29"/>
      <c r="I25" s="68"/>
    </row>
    <row r="26" spans="1:9">
      <c r="A26" s="70"/>
      <c r="B26" s="70"/>
      <c r="C26" s="70"/>
      <c r="D26" s="123" t="s">
        <v>156</v>
      </c>
      <c r="E26" s="123">
        <v>227</v>
      </c>
      <c r="F26" s="29"/>
      <c r="G26" s="29"/>
      <c r="H26" s="29"/>
      <c r="I26" s="68"/>
    </row>
    <row r="27" spans="1:9">
      <c r="A27" s="70"/>
      <c r="B27" s="70"/>
      <c r="C27" s="70"/>
      <c r="D27" s="123" t="s">
        <v>157</v>
      </c>
      <c r="E27" s="123">
        <v>229</v>
      </c>
      <c r="F27" s="29"/>
      <c r="G27" s="29"/>
      <c r="H27" s="29"/>
      <c r="I27" s="68"/>
    </row>
    <row r="28" spans="1:9">
      <c r="A28" s="70"/>
      <c r="B28" s="70"/>
      <c r="C28" s="70"/>
      <c r="D28" s="123" t="s">
        <v>158</v>
      </c>
      <c r="E28" s="123">
        <v>230</v>
      </c>
      <c r="F28" s="29"/>
      <c r="G28" s="29"/>
      <c r="H28" s="29"/>
      <c r="I28" s="68"/>
    </row>
    <row r="29" spans="1:9">
      <c r="A29" s="70"/>
      <c r="B29" s="70"/>
      <c r="C29" s="70"/>
      <c r="D29" s="123" t="s">
        <v>159</v>
      </c>
      <c r="E29" s="123">
        <v>231</v>
      </c>
      <c r="F29" s="29"/>
      <c r="G29" s="29"/>
      <c r="H29" s="29"/>
      <c r="I29" s="68"/>
    </row>
    <row r="30" spans="1:9">
      <c r="A30" s="70"/>
      <c r="B30" s="70"/>
      <c r="C30" s="70"/>
      <c r="D30" s="123" t="s">
        <v>160</v>
      </c>
      <c r="E30" s="123">
        <v>232</v>
      </c>
      <c r="F30" s="29"/>
      <c r="G30" s="29"/>
      <c r="H30" s="29"/>
      <c r="I30" s="68"/>
    </row>
    <row r="31" spans="1:9">
      <c r="A31" s="70"/>
      <c r="B31" s="70"/>
      <c r="C31" s="70"/>
      <c r="D31" s="123" t="s">
        <v>161</v>
      </c>
      <c r="E31" s="123">
        <v>233</v>
      </c>
      <c r="F31" s="29"/>
      <c r="G31" s="29"/>
      <c r="H31" s="29"/>
      <c r="I31" s="68"/>
    </row>
    <row r="32" spans="1:9">
      <c r="A32" s="69" t="s">
        <v>162</v>
      </c>
      <c r="B32" s="70"/>
      <c r="C32" s="122">
        <v>251734.12456</v>
      </c>
      <c r="D32" s="126" t="s">
        <v>163</v>
      </c>
      <c r="E32" s="123"/>
      <c r="F32" s="29">
        <v>251734.12456</v>
      </c>
      <c r="G32" s="29">
        <v>251734.12456</v>
      </c>
      <c r="H32" s="29"/>
      <c r="I32" s="68"/>
    </row>
    <row r="33" spans="1:9">
      <c r="A33" s="68"/>
      <c r="B33" s="68"/>
      <c r="C33" s="68"/>
      <c r="D33" s="68"/>
      <c r="E33" s="68"/>
      <c r="F33" s="68"/>
      <c r="G33" s="68"/>
      <c r="H33" s="68"/>
      <c r="I33" s="8"/>
    </row>
  </sheetData>
  <mergeCells count="4">
    <mergeCell ref="A1:H1"/>
    <mergeCell ref="A2:G2"/>
    <mergeCell ref="A3:C3"/>
    <mergeCell ref="D3:H3"/>
  </mergeCells>
  <phoneticPr fontId="1" type="noConversion"/>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B1" workbookViewId="0">
      <selection activeCell="Q23" sqref="Q23"/>
    </sheetView>
  </sheetViews>
  <sheetFormatPr defaultRowHeight="13.5"/>
  <cols>
    <col min="1" max="1" width="12.375" hidden="1" customWidth="1"/>
    <col min="2" max="2" width="0.125" customWidth="1"/>
    <col min="4" max="4" width="6.875" customWidth="1"/>
    <col min="5" max="5" width="6.125" customWidth="1"/>
    <col min="6" max="6" width="23.25" customWidth="1"/>
    <col min="7" max="7" width="0.375" customWidth="1"/>
    <col min="8" max="8" width="10" customWidth="1"/>
    <col min="9" max="9" width="10.75" customWidth="1"/>
    <col min="10" max="10" width="11" customWidth="1"/>
  </cols>
  <sheetData>
    <row r="1" spans="1:10" ht="22.5">
      <c r="A1" s="13"/>
      <c r="B1" s="16"/>
      <c r="C1" s="153" t="s">
        <v>164</v>
      </c>
      <c r="D1" s="153"/>
      <c r="E1" s="153"/>
      <c r="F1" s="153"/>
      <c r="G1" s="153"/>
      <c r="H1" s="153"/>
      <c r="I1" s="153"/>
      <c r="J1" s="153"/>
    </row>
    <row r="2" spans="1:10">
      <c r="A2" s="11"/>
      <c r="B2" s="15"/>
      <c r="C2" s="135" t="s">
        <v>497</v>
      </c>
      <c r="D2" s="135"/>
      <c r="E2" s="135"/>
      <c r="F2" s="135"/>
      <c r="G2" s="135"/>
      <c r="H2" s="135"/>
      <c r="I2" s="135"/>
      <c r="J2" s="10" t="s">
        <v>165</v>
      </c>
    </row>
    <row r="3" spans="1:10">
      <c r="A3" s="11"/>
      <c r="B3" s="15"/>
      <c r="C3" s="154" t="s">
        <v>70</v>
      </c>
      <c r="D3" s="155"/>
      <c r="E3" s="156"/>
      <c r="F3" s="157" t="s">
        <v>166</v>
      </c>
      <c r="G3" s="157" t="s">
        <v>47</v>
      </c>
      <c r="H3" s="157" t="s">
        <v>66</v>
      </c>
      <c r="I3" s="157" t="s">
        <v>74</v>
      </c>
      <c r="J3" s="157" t="s">
        <v>75</v>
      </c>
    </row>
    <row r="4" spans="1:10">
      <c r="A4" s="11"/>
      <c r="B4" s="15"/>
      <c r="C4" s="13" t="s">
        <v>79</v>
      </c>
      <c r="D4" s="13" t="s">
        <v>80</v>
      </c>
      <c r="E4" s="13" t="s">
        <v>81</v>
      </c>
      <c r="F4" s="158"/>
      <c r="G4" s="158"/>
      <c r="H4" s="158"/>
      <c r="I4" s="158"/>
      <c r="J4" s="158"/>
    </row>
    <row r="5" spans="1:10" ht="27.75" customHeight="1">
      <c r="A5" s="11"/>
      <c r="B5" s="15"/>
      <c r="C5" s="26" t="s">
        <v>167</v>
      </c>
      <c r="D5" s="26" t="s">
        <v>92</v>
      </c>
      <c r="E5" s="26" t="s">
        <v>92</v>
      </c>
      <c r="F5" s="12" t="s">
        <v>168</v>
      </c>
      <c r="G5" s="12"/>
      <c r="H5" s="14"/>
      <c r="I5" s="14"/>
      <c r="J5" s="14"/>
    </row>
    <row r="6" spans="1:10">
      <c r="A6" t="s">
        <v>67</v>
      </c>
      <c r="B6" s="15"/>
      <c r="C6" s="27"/>
      <c r="D6" s="27"/>
      <c r="E6" s="27"/>
      <c r="F6" s="28"/>
      <c r="G6" s="28"/>
      <c r="H6" s="29">
        <v>251734.12</v>
      </c>
      <c r="I6" s="29">
        <v>216116.06</v>
      </c>
      <c r="J6" s="29">
        <v>35618.06</v>
      </c>
    </row>
    <row r="7" spans="1:10">
      <c r="B7">
        <v>205</v>
      </c>
      <c r="C7" s="25">
        <v>205</v>
      </c>
      <c r="D7" s="25"/>
      <c r="E7" s="25"/>
      <c r="F7" s="25" t="s">
        <v>169</v>
      </c>
      <c r="G7" s="25"/>
      <c r="H7" s="25">
        <v>251734.12</v>
      </c>
      <c r="I7" s="25">
        <v>216116.06</v>
      </c>
      <c r="J7" s="25">
        <v>35618.06</v>
      </c>
    </row>
    <row r="8" spans="1:10">
      <c r="B8">
        <v>20501</v>
      </c>
      <c r="C8" s="25">
        <v>205</v>
      </c>
      <c r="D8" s="30" t="s">
        <v>94</v>
      </c>
      <c r="E8" s="30"/>
      <c r="F8" s="25" t="s">
        <v>170</v>
      </c>
      <c r="G8" s="25"/>
      <c r="H8" s="25">
        <v>3168.33</v>
      </c>
      <c r="I8" s="25">
        <v>2540.77</v>
      </c>
      <c r="J8" s="25">
        <v>627.55999999999995</v>
      </c>
    </row>
    <row r="9" spans="1:10">
      <c r="B9">
        <v>2050101</v>
      </c>
      <c r="C9" s="25">
        <v>205</v>
      </c>
      <c r="D9" s="30" t="s">
        <v>94</v>
      </c>
      <c r="E9" s="30" t="s">
        <v>94</v>
      </c>
      <c r="F9" s="25" t="s">
        <v>95</v>
      </c>
      <c r="G9" s="25"/>
      <c r="H9" s="25">
        <v>2320.62</v>
      </c>
      <c r="I9" s="25">
        <v>2320.62</v>
      </c>
      <c r="J9" s="25">
        <v>0</v>
      </c>
    </row>
    <row r="10" spans="1:10">
      <c r="B10">
        <v>2050102</v>
      </c>
      <c r="C10" s="25">
        <v>205</v>
      </c>
      <c r="D10" s="30" t="s">
        <v>94</v>
      </c>
      <c r="E10" s="30" t="s">
        <v>96</v>
      </c>
      <c r="F10" s="25" t="s">
        <v>97</v>
      </c>
      <c r="G10" s="25"/>
      <c r="H10" s="25">
        <v>627.55999999999995</v>
      </c>
      <c r="I10" s="25">
        <v>0</v>
      </c>
      <c r="J10" s="25">
        <v>627.55999999999995</v>
      </c>
    </row>
    <row r="11" spans="1:10">
      <c r="B11">
        <v>2050199</v>
      </c>
      <c r="C11" s="25">
        <v>205</v>
      </c>
      <c r="D11" s="30" t="s">
        <v>94</v>
      </c>
      <c r="E11" s="30" t="s">
        <v>113</v>
      </c>
      <c r="F11" s="25" t="s">
        <v>99</v>
      </c>
      <c r="G11" s="25"/>
      <c r="H11" s="25">
        <v>220.15</v>
      </c>
      <c r="I11" s="25">
        <v>220.15</v>
      </c>
      <c r="J11" s="25">
        <v>0</v>
      </c>
    </row>
    <row r="12" spans="1:10">
      <c r="B12">
        <v>20502</v>
      </c>
      <c r="C12" s="25">
        <v>205</v>
      </c>
      <c r="D12" s="30" t="s">
        <v>96</v>
      </c>
      <c r="E12" s="30"/>
      <c r="F12" s="25" t="s">
        <v>171</v>
      </c>
      <c r="G12" s="25"/>
      <c r="H12" s="25">
        <v>234907.77999999997</v>
      </c>
      <c r="I12" s="25">
        <v>204840.77999999997</v>
      </c>
      <c r="J12" s="25">
        <v>30067</v>
      </c>
    </row>
    <row r="13" spans="1:10">
      <c r="B13">
        <v>2050201</v>
      </c>
      <c r="C13" s="25">
        <v>205</v>
      </c>
      <c r="D13" s="30" t="s">
        <v>96</v>
      </c>
      <c r="E13" s="30" t="s">
        <v>94</v>
      </c>
      <c r="F13" s="25" t="s">
        <v>100</v>
      </c>
      <c r="G13" s="25"/>
      <c r="H13" s="25">
        <v>4336.58</v>
      </c>
      <c r="I13" s="25">
        <v>1206.3</v>
      </c>
      <c r="J13" s="25">
        <v>3130.28</v>
      </c>
    </row>
    <row r="14" spans="1:10">
      <c r="B14">
        <v>2050202</v>
      </c>
      <c r="C14" s="25">
        <v>205</v>
      </c>
      <c r="D14" s="30" t="s">
        <v>96</v>
      </c>
      <c r="E14" s="30" t="s">
        <v>96</v>
      </c>
      <c r="F14" s="25" t="s">
        <v>101</v>
      </c>
      <c r="G14" s="25"/>
      <c r="H14" s="25">
        <v>101605.79999999997</v>
      </c>
      <c r="I14" s="25">
        <v>89756.27999999997</v>
      </c>
      <c r="J14" s="25">
        <v>11849.52</v>
      </c>
    </row>
    <row r="15" spans="1:10">
      <c r="B15">
        <v>2050203</v>
      </c>
      <c r="C15" s="25">
        <v>205</v>
      </c>
      <c r="D15" s="30" t="s">
        <v>96</v>
      </c>
      <c r="E15" s="30" t="s">
        <v>102</v>
      </c>
      <c r="F15" s="25" t="s">
        <v>103</v>
      </c>
      <c r="G15" s="25"/>
      <c r="H15" s="25">
        <v>87537.16</v>
      </c>
      <c r="I15" s="25">
        <v>77824.460000000006</v>
      </c>
      <c r="J15" s="25">
        <v>9712.7000000000007</v>
      </c>
    </row>
    <row r="16" spans="1:10">
      <c r="B16">
        <v>2050204</v>
      </c>
      <c r="C16" s="25">
        <v>205</v>
      </c>
      <c r="D16" s="30" t="s">
        <v>96</v>
      </c>
      <c r="E16" s="30" t="s">
        <v>104</v>
      </c>
      <c r="F16" s="25" t="s">
        <v>105</v>
      </c>
      <c r="G16" s="25"/>
      <c r="H16" s="25">
        <v>37987.24</v>
      </c>
      <c r="I16" s="25">
        <v>35926.74</v>
      </c>
      <c r="J16" s="25">
        <v>2060.5</v>
      </c>
    </row>
    <row r="17" spans="2:10">
      <c r="B17">
        <v>2050299</v>
      </c>
      <c r="C17" s="25">
        <v>205</v>
      </c>
      <c r="D17" s="30" t="s">
        <v>96</v>
      </c>
      <c r="E17" s="30" t="s">
        <v>98</v>
      </c>
      <c r="F17" s="25" t="s">
        <v>106</v>
      </c>
      <c r="G17" s="25"/>
      <c r="H17" s="25">
        <v>3441</v>
      </c>
      <c r="I17" s="25">
        <v>127</v>
      </c>
      <c r="J17" s="25">
        <v>3314</v>
      </c>
    </row>
    <row r="18" spans="2:10">
      <c r="B18">
        <v>20503</v>
      </c>
      <c r="C18" s="25">
        <v>205</v>
      </c>
      <c r="D18" s="30" t="s">
        <v>102</v>
      </c>
      <c r="E18" s="30"/>
      <c r="F18" s="25" t="s">
        <v>172</v>
      </c>
      <c r="G18" s="25"/>
      <c r="H18" s="25">
        <v>9172.14</v>
      </c>
      <c r="I18" s="25">
        <v>6386.64</v>
      </c>
      <c r="J18" s="25">
        <v>2785.5</v>
      </c>
    </row>
    <row r="19" spans="2:10">
      <c r="B19">
        <v>2050302</v>
      </c>
      <c r="C19" s="25">
        <v>205</v>
      </c>
      <c r="D19" s="30" t="s">
        <v>102</v>
      </c>
      <c r="E19" s="30" t="s">
        <v>96</v>
      </c>
      <c r="F19" s="25" t="s">
        <v>107</v>
      </c>
      <c r="G19" s="25"/>
      <c r="H19" s="25">
        <v>6232.07</v>
      </c>
      <c r="I19" s="25">
        <v>4134.57</v>
      </c>
      <c r="J19" s="25">
        <v>2097.5</v>
      </c>
    </row>
    <row r="20" spans="2:10">
      <c r="B20">
        <v>2050303</v>
      </c>
      <c r="C20" s="25">
        <v>205</v>
      </c>
      <c r="D20" s="30" t="s">
        <v>102</v>
      </c>
      <c r="E20" s="30" t="s">
        <v>102</v>
      </c>
      <c r="F20" s="25" t="s">
        <v>108</v>
      </c>
      <c r="G20" s="25"/>
      <c r="H20" s="25">
        <v>2940.07</v>
      </c>
      <c r="I20" s="25">
        <v>2252.0700000000002</v>
      </c>
      <c r="J20" s="25">
        <v>688</v>
      </c>
    </row>
    <row r="21" spans="2:10">
      <c r="B21">
        <v>20507</v>
      </c>
      <c r="C21" s="25">
        <v>205</v>
      </c>
      <c r="D21" s="30" t="s">
        <v>109</v>
      </c>
      <c r="E21" s="30"/>
      <c r="F21" s="25" t="s">
        <v>173</v>
      </c>
      <c r="G21" s="25"/>
      <c r="H21" s="25">
        <v>1754.43</v>
      </c>
      <c r="I21" s="25">
        <v>1525.43</v>
      </c>
      <c r="J21" s="25">
        <v>229</v>
      </c>
    </row>
    <row r="22" spans="2:10">
      <c r="B22">
        <v>2050701</v>
      </c>
      <c r="C22" s="25">
        <v>205</v>
      </c>
      <c r="D22" s="30" t="s">
        <v>109</v>
      </c>
      <c r="E22" s="30" t="s">
        <v>94</v>
      </c>
      <c r="F22" s="25" t="s">
        <v>110</v>
      </c>
      <c r="G22" s="25"/>
      <c r="H22" s="25">
        <v>1754.43</v>
      </c>
      <c r="I22" s="25">
        <v>1525.43</v>
      </c>
      <c r="J22" s="25">
        <v>229</v>
      </c>
    </row>
    <row r="23" spans="2:10">
      <c r="B23">
        <v>20508</v>
      </c>
      <c r="C23" s="25">
        <v>205</v>
      </c>
      <c r="D23" s="30" t="s">
        <v>111</v>
      </c>
      <c r="E23" s="30"/>
      <c r="F23" s="25" t="s">
        <v>174</v>
      </c>
      <c r="G23" s="25"/>
      <c r="H23" s="25">
        <v>822.44</v>
      </c>
      <c r="I23" s="25">
        <v>822.44</v>
      </c>
      <c r="J23" s="25">
        <v>0</v>
      </c>
    </row>
    <row r="24" spans="2:10">
      <c r="B24">
        <v>2050801</v>
      </c>
      <c r="C24" s="25">
        <v>205</v>
      </c>
      <c r="D24" s="30" t="s">
        <v>111</v>
      </c>
      <c r="E24" s="30" t="s">
        <v>94</v>
      </c>
      <c r="F24" s="25" t="s">
        <v>112</v>
      </c>
      <c r="G24" s="25"/>
      <c r="H24" s="25">
        <v>822.44</v>
      </c>
      <c r="I24" s="25">
        <v>822.44</v>
      </c>
      <c r="J24" s="25">
        <v>0</v>
      </c>
    </row>
    <row r="25" spans="2:10">
      <c r="B25">
        <v>20509</v>
      </c>
      <c r="C25" s="25">
        <v>205</v>
      </c>
      <c r="D25" s="30" t="s">
        <v>113</v>
      </c>
      <c r="E25" s="30"/>
      <c r="F25" s="25" t="s">
        <v>175</v>
      </c>
      <c r="G25" s="25"/>
      <c r="H25" s="25">
        <v>1909</v>
      </c>
      <c r="I25" s="25">
        <v>0</v>
      </c>
      <c r="J25" s="25">
        <v>1909</v>
      </c>
    </row>
    <row r="26" spans="2:10">
      <c r="B26">
        <v>2050999</v>
      </c>
      <c r="C26" s="25">
        <v>205</v>
      </c>
      <c r="D26" s="30" t="s">
        <v>113</v>
      </c>
      <c r="E26" s="30" t="s">
        <v>98</v>
      </c>
      <c r="F26" s="25" t="s">
        <v>114</v>
      </c>
      <c r="G26" s="25"/>
      <c r="H26" s="25">
        <v>1909</v>
      </c>
      <c r="I26" s="25">
        <v>0</v>
      </c>
      <c r="J26" s="25">
        <v>1909</v>
      </c>
    </row>
  </sheetData>
  <mergeCells count="8">
    <mergeCell ref="C1:J1"/>
    <mergeCell ref="C2:I2"/>
    <mergeCell ref="C3:E3"/>
    <mergeCell ref="F3:F4"/>
    <mergeCell ref="G3:G4"/>
    <mergeCell ref="H3:H4"/>
    <mergeCell ref="I3:I4"/>
    <mergeCell ref="J3:J4"/>
  </mergeCells>
  <phoneticPr fontId="1" type="noConversion"/>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N8" sqref="N8"/>
    </sheetView>
  </sheetViews>
  <sheetFormatPr defaultColWidth="9" defaultRowHeight="13.5"/>
  <cols>
    <col min="1" max="1" width="9.875" style="4" customWidth="1"/>
    <col min="2" max="2" width="30.5" style="4" customWidth="1"/>
    <col min="3" max="3" width="21.625" style="199" customWidth="1"/>
    <col min="4" max="4" width="23" style="4" customWidth="1"/>
    <col min="5" max="5" width="18.375" style="4" customWidth="1"/>
    <col min="6" max="256" width="9" style="4"/>
    <col min="257" max="257" width="9.875" style="4" customWidth="1"/>
    <col min="258" max="258" width="30.5" style="4" customWidth="1"/>
    <col min="259" max="259" width="21.625" style="4" customWidth="1"/>
    <col min="260" max="260" width="23" style="4" customWidth="1"/>
    <col min="261" max="261" width="18.375" style="4" customWidth="1"/>
    <col min="262" max="512" width="9" style="4"/>
    <col min="513" max="513" width="9.875" style="4" customWidth="1"/>
    <col min="514" max="514" width="30.5" style="4" customWidth="1"/>
    <col min="515" max="515" width="21.625" style="4" customWidth="1"/>
    <col min="516" max="516" width="23" style="4" customWidth="1"/>
    <col min="517" max="517" width="18.375" style="4" customWidth="1"/>
    <col min="518" max="768" width="9" style="4"/>
    <col min="769" max="769" width="9.875" style="4" customWidth="1"/>
    <col min="770" max="770" width="30.5" style="4" customWidth="1"/>
    <col min="771" max="771" width="21.625" style="4" customWidth="1"/>
    <col min="772" max="772" width="23" style="4" customWidth="1"/>
    <col min="773" max="773" width="18.375" style="4" customWidth="1"/>
    <col min="774" max="1024" width="9" style="4"/>
    <col min="1025" max="1025" width="9.875" style="4" customWidth="1"/>
    <col min="1026" max="1026" width="30.5" style="4" customWidth="1"/>
    <col min="1027" max="1027" width="21.625" style="4" customWidth="1"/>
    <col min="1028" max="1028" width="23" style="4" customWidth="1"/>
    <col min="1029" max="1029" width="18.375" style="4" customWidth="1"/>
    <col min="1030" max="1280" width="9" style="4"/>
    <col min="1281" max="1281" width="9.875" style="4" customWidth="1"/>
    <col min="1282" max="1282" width="30.5" style="4" customWidth="1"/>
    <col min="1283" max="1283" width="21.625" style="4" customWidth="1"/>
    <col min="1284" max="1284" width="23" style="4" customWidth="1"/>
    <col min="1285" max="1285" width="18.375" style="4" customWidth="1"/>
    <col min="1286" max="1536" width="9" style="4"/>
    <col min="1537" max="1537" width="9.875" style="4" customWidth="1"/>
    <col min="1538" max="1538" width="30.5" style="4" customWidth="1"/>
    <col min="1539" max="1539" width="21.625" style="4" customWidth="1"/>
    <col min="1540" max="1540" width="23" style="4" customWidth="1"/>
    <col min="1541" max="1541" width="18.375" style="4" customWidth="1"/>
    <col min="1542" max="1792" width="9" style="4"/>
    <col min="1793" max="1793" width="9.875" style="4" customWidth="1"/>
    <col min="1794" max="1794" width="30.5" style="4" customWidth="1"/>
    <col min="1795" max="1795" width="21.625" style="4" customWidth="1"/>
    <col min="1796" max="1796" width="23" style="4" customWidth="1"/>
    <col min="1797" max="1797" width="18.375" style="4" customWidth="1"/>
    <col min="1798" max="2048" width="9" style="4"/>
    <col min="2049" max="2049" width="9.875" style="4" customWidth="1"/>
    <col min="2050" max="2050" width="30.5" style="4" customWidth="1"/>
    <col min="2051" max="2051" width="21.625" style="4" customWidth="1"/>
    <col min="2052" max="2052" width="23" style="4" customWidth="1"/>
    <col min="2053" max="2053" width="18.375" style="4" customWidth="1"/>
    <col min="2054" max="2304" width="9" style="4"/>
    <col min="2305" max="2305" width="9.875" style="4" customWidth="1"/>
    <col min="2306" max="2306" width="30.5" style="4" customWidth="1"/>
    <col min="2307" max="2307" width="21.625" style="4" customWidth="1"/>
    <col min="2308" max="2308" width="23" style="4" customWidth="1"/>
    <col min="2309" max="2309" width="18.375" style="4" customWidth="1"/>
    <col min="2310" max="2560" width="9" style="4"/>
    <col min="2561" max="2561" width="9.875" style="4" customWidth="1"/>
    <col min="2562" max="2562" width="30.5" style="4" customWidth="1"/>
    <col min="2563" max="2563" width="21.625" style="4" customWidth="1"/>
    <col min="2564" max="2564" width="23" style="4" customWidth="1"/>
    <col min="2565" max="2565" width="18.375" style="4" customWidth="1"/>
    <col min="2566" max="2816" width="9" style="4"/>
    <col min="2817" max="2817" width="9.875" style="4" customWidth="1"/>
    <col min="2818" max="2818" width="30.5" style="4" customWidth="1"/>
    <col min="2819" max="2819" width="21.625" style="4" customWidth="1"/>
    <col min="2820" max="2820" width="23" style="4" customWidth="1"/>
    <col min="2821" max="2821" width="18.375" style="4" customWidth="1"/>
    <col min="2822" max="3072" width="9" style="4"/>
    <col min="3073" max="3073" width="9.875" style="4" customWidth="1"/>
    <col min="3074" max="3074" width="30.5" style="4" customWidth="1"/>
    <col min="3075" max="3075" width="21.625" style="4" customWidth="1"/>
    <col min="3076" max="3076" width="23" style="4" customWidth="1"/>
    <col min="3077" max="3077" width="18.375" style="4" customWidth="1"/>
    <col min="3078" max="3328" width="9" style="4"/>
    <col min="3329" max="3329" width="9.875" style="4" customWidth="1"/>
    <col min="3330" max="3330" width="30.5" style="4" customWidth="1"/>
    <col min="3331" max="3331" width="21.625" style="4" customWidth="1"/>
    <col min="3332" max="3332" width="23" style="4" customWidth="1"/>
    <col min="3333" max="3333" width="18.375" style="4" customWidth="1"/>
    <col min="3334" max="3584" width="9" style="4"/>
    <col min="3585" max="3585" width="9.875" style="4" customWidth="1"/>
    <col min="3586" max="3586" width="30.5" style="4" customWidth="1"/>
    <col min="3587" max="3587" width="21.625" style="4" customWidth="1"/>
    <col min="3588" max="3588" width="23" style="4" customWidth="1"/>
    <col min="3589" max="3589" width="18.375" style="4" customWidth="1"/>
    <col min="3590" max="3840" width="9" style="4"/>
    <col min="3841" max="3841" width="9.875" style="4" customWidth="1"/>
    <col min="3842" max="3842" width="30.5" style="4" customWidth="1"/>
    <col min="3843" max="3843" width="21.625" style="4" customWidth="1"/>
    <col min="3844" max="3844" width="23" style="4" customWidth="1"/>
    <col min="3845" max="3845" width="18.375" style="4" customWidth="1"/>
    <col min="3846" max="4096" width="9" style="4"/>
    <col min="4097" max="4097" width="9.875" style="4" customWidth="1"/>
    <col min="4098" max="4098" width="30.5" style="4" customWidth="1"/>
    <col min="4099" max="4099" width="21.625" style="4" customWidth="1"/>
    <col min="4100" max="4100" width="23" style="4" customWidth="1"/>
    <col min="4101" max="4101" width="18.375" style="4" customWidth="1"/>
    <col min="4102" max="4352" width="9" style="4"/>
    <col min="4353" max="4353" width="9.875" style="4" customWidth="1"/>
    <col min="4354" max="4354" width="30.5" style="4" customWidth="1"/>
    <col min="4355" max="4355" width="21.625" style="4" customWidth="1"/>
    <col min="4356" max="4356" width="23" style="4" customWidth="1"/>
    <col min="4357" max="4357" width="18.375" style="4" customWidth="1"/>
    <col min="4358" max="4608" width="9" style="4"/>
    <col min="4609" max="4609" width="9.875" style="4" customWidth="1"/>
    <col min="4610" max="4610" width="30.5" style="4" customWidth="1"/>
    <col min="4611" max="4611" width="21.625" style="4" customWidth="1"/>
    <col min="4612" max="4612" width="23" style="4" customWidth="1"/>
    <col min="4613" max="4613" width="18.375" style="4" customWidth="1"/>
    <col min="4614" max="4864" width="9" style="4"/>
    <col min="4865" max="4865" width="9.875" style="4" customWidth="1"/>
    <col min="4866" max="4866" width="30.5" style="4" customWidth="1"/>
    <col min="4867" max="4867" width="21.625" style="4" customWidth="1"/>
    <col min="4868" max="4868" width="23" style="4" customWidth="1"/>
    <col min="4869" max="4869" width="18.375" style="4" customWidth="1"/>
    <col min="4870" max="5120" width="9" style="4"/>
    <col min="5121" max="5121" width="9.875" style="4" customWidth="1"/>
    <col min="5122" max="5122" width="30.5" style="4" customWidth="1"/>
    <col min="5123" max="5123" width="21.625" style="4" customWidth="1"/>
    <col min="5124" max="5124" width="23" style="4" customWidth="1"/>
    <col min="5125" max="5125" width="18.375" style="4" customWidth="1"/>
    <col min="5126" max="5376" width="9" style="4"/>
    <col min="5377" max="5377" width="9.875" style="4" customWidth="1"/>
    <col min="5378" max="5378" width="30.5" style="4" customWidth="1"/>
    <col min="5379" max="5379" width="21.625" style="4" customWidth="1"/>
    <col min="5380" max="5380" width="23" style="4" customWidth="1"/>
    <col min="5381" max="5381" width="18.375" style="4" customWidth="1"/>
    <col min="5382" max="5632" width="9" style="4"/>
    <col min="5633" max="5633" width="9.875" style="4" customWidth="1"/>
    <col min="5634" max="5634" width="30.5" style="4" customWidth="1"/>
    <col min="5635" max="5635" width="21.625" style="4" customWidth="1"/>
    <col min="5636" max="5636" width="23" style="4" customWidth="1"/>
    <col min="5637" max="5637" width="18.375" style="4" customWidth="1"/>
    <col min="5638" max="5888" width="9" style="4"/>
    <col min="5889" max="5889" width="9.875" style="4" customWidth="1"/>
    <col min="5890" max="5890" width="30.5" style="4" customWidth="1"/>
    <col min="5891" max="5891" width="21.625" style="4" customWidth="1"/>
    <col min="5892" max="5892" width="23" style="4" customWidth="1"/>
    <col min="5893" max="5893" width="18.375" style="4" customWidth="1"/>
    <col min="5894" max="6144" width="9" style="4"/>
    <col min="6145" max="6145" width="9.875" style="4" customWidth="1"/>
    <col min="6146" max="6146" width="30.5" style="4" customWidth="1"/>
    <col min="6147" max="6147" width="21.625" style="4" customWidth="1"/>
    <col min="6148" max="6148" width="23" style="4" customWidth="1"/>
    <col min="6149" max="6149" width="18.375" style="4" customWidth="1"/>
    <col min="6150" max="6400" width="9" style="4"/>
    <col min="6401" max="6401" width="9.875" style="4" customWidth="1"/>
    <col min="6402" max="6402" width="30.5" style="4" customWidth="1"/>
    <col min="6403" max="6403" width="21.625" style="4" customWidth="1"/>
    <col min="6404" max="6404" width="23" style="4" customWidth="1"/>
    <col min="6405" max="6405" width="18.375" style="4" customWidth="1"/>
    <col min="6406" max="6656" width="9" style="4"/>
    <col min="6657" max="6657" width="9.875" style="4" customWidth="1"/>
    <col min="6658" max="6658" width="30.5" style="4" customWidth="1"/>
    <col min="6659" max="6659" width="21.625" style="4" customWidth="1"/>
    <col min="6660" max="6660" width="23" style="4" customWidth="1"/>
    <col min="6661" max="6661" width="18.375" style="4" customWidth="1"/>
    <col min="6662" max="6912" width="9" style="4"/>
    <col min="6913" max="6913" width="9.875" style="4" customWidth="1"/>
    <col min="6914" max="6914" width="30.5" style="4" customWidth="1"/>
    <col min="6915" max="6915" width="21.625" style="4" customWidth="1"/>
    <col min="6916" max="6916" width="23" style="4" customWidth="1"/>
    <col min="6917" max="6917" width="18.375" style="4" customWidth="1"/>
    <col min="6918" max="7168" width="9" style="4"/>
    <col min="7169" max="7169" width="9.875" style="4" customWidth="1"/>
    <col min="7170" max="7170" width="30.5" style="4" customWidth="1"/>
    <col min="7171" max="7171" width="21.625" style="4" customWidth="1"/>
    <col min="7172" max="7172" width="23" style="4" customWidth="1"/>
    <col min="7173" max="7173" width="18.375" style="4" customWidth="1"/>
    <col min="7174" max="7424" width="9" style="4"/>
    <col min="7425" max="7425" width="9.875" style="4" customWidth="1"/>
    <col min="7426" max="7426" width="30.5" style="4" customWidth="1"/>
    <col min="7427" max="7427" width="21.625" style="4" customWidth="1"/>
    <col min="7428" max="7428" width="23" style="4" customWidth="1"/>
    <col min="7429" max="7429" width="18.375" style="4" customWidth="1"/>
    <col min="7430" max="7680" width="9" style="4"/>
    <col min="7681" max="7681" width="9.875" style="4" customWidth="1"/>
    <col min="7682" max="7682" width="30.5" style="4" customWidth="1"/>
    <col min="7683" max="7683" width="21.625" style="4" customWidth="1"/>
    <col min="7684" max="7684" width="23" style="4" customWidth="1"/>
    <col min="7685" max="7685" width="18.375" style="4" customWidth="1"/>
    <col min="7686" max="7936" width="9" style="4"/>
    <col min="7937" max="7937" width="9.875" style="4" customWidth="1"/>
    <col min="7938" max="7938" width="30.5" style="4" customWidth="1"/>
    <col min="7939" max="7939" width="21.625" style="4" customWidth="1"/>
    <col min="7940" max="7940" width="23" style="4" customWidth="1"/>
    <col min="7941" max="7941" width="18.375" style="4" customWidth="1"/>
    <col min="7942" max="8192" width="9" style="4"/>
    <col min="8193" max="8193" width="9.875" style="4" customWidth="1"/>
    <col min="8194" max="8194" width="30.5" style="4" customWidth="1"/>
    <col min="8195" max="8195" width="21.625" style="4" customWidth="1"/>
    <col min="8196" max="8196" width="23" style="4" customWidth="1"/>
    <col min="8197" max="8197" width="18.375" style="4" customWidth="1"/>
    <col min="8198" max="8448" width="9" style="4"/>
    <col min="8449" max="8449" width="9.875" style="4" customWidth="1"/>
    <col min="8450" max="8450" width="30.5" style="4" customWidth="1"/>
    <col min="8451" max="8451" width="21.625" style="4" customWidth="1"/>
    <col min="8452" max="8452" width="23" style="4" customWidth="1"/>
    <col min="8453" max="8453" width="18.375" style="4" customWidth="1"/>
    <col min="8454" max="8704" width="9" style="4"/>
    <col min="8705" max="8705" width="9.875" style="4" customWidth="1"/>
    <col min="8706" max="8706" width="30.5" style="4" customWidth="1"/>
    <col min="8707" max="8707" width="21.625" style="4" customWidth="1"/>
    <col min="8708" max="8708" width="23" style="4" customWidth="1"/>
    <col min="8709" max="8709" width="18.375" style="4" customWidth="1"/>
    <col min="8710" max="8960" width="9" style="4"/>
    <col min="8961" max="8961" width="9.875" style="4" customWidth="1"/>
    <col min="8962" max="8962" width="30.5" style="4" customWidth="1"/>
    <col min="8963" max="8963" width="21.625" style="4" customWidth="1"/>
    <col min="8964" max="8964" width="23" style="4" customWidth="1"/>
    <col min="8965" max="8965" width="18.375" style="4" customWidth="1"/>
    <col min="8966" max="9216" width="9" style="4"/>
    <col min="9217" max="9217" width="9.875" style="4" customWidth="1"/>
    <col min="9218" max="9218" width="30.5" style="4" customWidth="1"/>
    <col min="9219" max="9219" width="21.625" style="4" customWidth="1"/>
    <col min="9220" max="9220" width="23" style="4" customWidth="1"/>
    <col min="9221" max="9221" width="18.375" style="4" customWidth="1"/>
    <col min="9222" max="9472" width="9" style="4"/>
    <col min="9473" max="9473" width="9.875" style="4" customWidth="1"/>
    <col min="9474" max="9474" width="30.5" style="4" customWidth="1"/>
    <col min="9475" max="9475" width="21.625" style="4" customWidth="1"/>
    <col min="9476" max="9476" width="23" style="4" customWidth="1"/>
    <col min="9477" max="9477" width="18.375" style="4" customWidth="1"/>
    <col min="9478" max="9728" width="9" style="4"/>
    <col min="9729" max="9729" width="9.875" style="4" customWidth="1"/>
    <col min="9730" max="9730" width="30.5" style="4" customWidth="1"/>
    <col min="9731" max="9731" width="21.625" style="4" customWidth="1"/>
    <col min="9732" max="9732" width="23" style="4" customWidth="1"/>
    <col min="9733" max="9733" width="18.375" style="4" customWidth="1"/>
    <col min="9734" max="9984" width="9" style="4"/>
    <col min="9985" max="9985" width="9.875" style="4" customWidth="1"/>
    <col min="9986" max="9986" width="30.5" style="4" customWidth="1"/>
    <col min="9987" max="9987" width="21.625" style="4" customWidth="1"/>
    <col min="9988" max="9988" width="23" style="4" customWidth="1"/>
    <col min="9989" max="9989" width="18.375" style="4" customWidth="1"/>
    <col min="9990" max="10240" width="9" style="4"/>
    <col min="10241" max="10241" width="9.875" style="4" customWidth="1"/>
    <col min="10242" max="10242" width="30.5" style="4" customWidth="1"/>
    <col min="10243" max="10243" width="21.625" style="4" customWidth="1"/>
    <col min="10244" max="10244" width="23" style="4" customWidth="1"/>
    <col min="10245" max="10245" width="18.375" style="4" customWidth="1"/>
    <col min="10246" max="10496" width="9" style="4"/>
    <col min="10497" max="10497" width="9.875" style="4" customWidth="1"/>
    <col min="10498" max="10498" width="30.5" style="4" customWidth="1"/>
    <col min="10499" max="10499" width="21.625" style="4" customWidth="1"/>
    <col min="10500" max="10500" width="23" style="4" customWidth="1"/>
    <col min="10501" max="10501" width="18.375" style="4" customWidth="1"/>
    <col min="10502" max="10752" width="9" style="4"/>
    <col min="10753" max="10753" width="9.875" style="4" customWidth="1"/>
    <col min="10754" max="10754" width="30.5" style="4" customWidth="1"/>
    <col min="10755" max="10755" width="21.625" style="4" customWidth="1"/>
    <col min="10756" max="10756" width="23" style="4" customWidth="1"/>
    <col min="10757" max="10757" width="18.375" style="4" customWidth="1"/>
    <col min="10758" max="11008" width="9" style="4"/>
    <col min="11009" max="11009" width="9.875" style="4" customWidth="1"/>
    <col min="11010" max="11010" width="30.5" style="4" customWidth="1"/>
    <col min="11011" max="11011" width="21.625" style="4" customWidth="1"/>
    <col min="11012" max="11012" width="23" style="4" customWidth="1"/>
    <col min="11013" max="11013" width="18.375" style="4" customWidth="1"/>
    <col min="11014" max="11264" width="9" style="4"/>
    <col min="11265" max="11265" width="9.875" style="4" customWidth="1"/>
    <col min="11266" max="11266" width="30.5" style="4" customWidth="1"/>
    <col min="11267" max="11267" width="21.625" style="4" customWidth="1"/>
    <col min="11268" max="11268" width="23" style="4" customWidth="1"/>
    <col min="11269" max="11269" width="18.375" style="4" customWidth="1"/>
    <col min="11270" max="11520" width="9" style="4"/>
    <col min="11521" max="11521" width="9.875" style="4" customWidth="1"/>
    <col min="11522" max="11522" width="30.5" style="4" customWidth="1"/>
    <col min="11523" max="11523" width="21.625" style="4" customWidth="1"/>
    <col min="11524" max="11524" width="23" style="4" customWidth="1"/>
    <col min="11525" max="11525" width="18.375" style="4" customWidth="1"/>
    <col min="11526" max="11776" width="9" style="4"/>
    <col min="11777" max="11777" width="9.875" style="4" customWidth="1"/>
    <col min="11778" max="11778" width="30.5" style="4" customWidth="1"/>
    <col min="11779" max="11779" width="21.625" style="4" customWidth="1"/>
    <col min="11780" max="11780" width="23" style="4" customWidth="1"/>
    <col min="11781" max="11781" width="18.375" style="4" customWidth="1"/>
    <col min="11782" max="12032" width="9" style="4"/>
    <col min="12033" max="12033" width="9.875" style="4" customWidth="1"/>
    <col min="12034" max="12034" width="30.5" style="4" customWidth="1"/>
    <col min="12035" max="12035" width="21.625" style="4" customWidth="1"/>
    <col min="12036" max="12036" width="23" style="4" customWidth="1"/>
    <col min="12037" max="12037" width="18.375" style="4" customWidth="1"/>
    <col min="12038" max="12288" width="9" style="4"/>
    <col min="12289" max="12289" width="9.875" style="4" customWidth="1"/>
    <col min="12290" max="12290" width="30.5" style="4" customWidth="1"/>
    <col min="12291" max="12291" width="21.625" style="4" customWidth="1"/>
    <col min="12292" max="12292" width="23" style="4" customWidth="1"/>
    <col min="12293" max="12293" width="18.375" style="4" customWidth="1"/>
    <col min="12294" max="12544" width="9" style="4"/>
    <col min="12545" max="12545" width="9.875" style="4" customWidth="1"/>
    <col min="12546" max="12546" width="30.5" style="4" customWidth="1"/>
    <col min="12547" max="12547" width="21.625" style="4" customWidth="1"/>
    <col min="12548" max="12548" width="23" style="4" customWidth="1"/>
    <col min="12549" max="12549" width="18.375" style="4" customWidth="1"/>
    <col min="12550" max="12800" width="9" style="4"/>
    <col min="12801" max="12801" width="9.875" style="4" customWidth="1"/>
    <col min="12802" max="12802" width="30.5" style="4" customWidth="1"/>
    <col min="12803" max="12803" width="21.625" style="4" customWidth="1"/>
    <col min="12804" max="12804" width="23" style="4" customWidth="1"/>
    <col min="12805" max="12805" width="18.375" style="4" customWidth="1"/>
    <col min="12806" max="13056" width="9" style="4"/>
    <col min="13057" max="13057" width="9.875" style="4" customWidth="1"/>
    <col min="13058" max="13058" width="30.5" style="4" customWidth="1"/>
    <col min="13059" max="13059" width="21.625" style="4" customWidth="1"/>
    <col min="13060" max="13060" width="23" style="4" customWidth="1"/>
    <col min="13061" max="13061" width="18.375" style="4" customWidth="1"/>
    <col min="13062" max="13312" width="9" style="4"/>
    <col min="13313" max="13313" width="9.875" style="4" customWidth="1"/>
    <col min="13314" max="13314" width="30.5" style="4" customWidth="1"/>
    <col min="13315" max="13315" width="21.625" style="4" customWidth="1"/>
    <col min="13316" max="13316" width="23" style="4" customWidth="1"/>
    <col min="13317" max="13317" width="18.375" style="4" customWidth="1"/>
    <col min="13318" max="13568" width="9" style="4"/>
    <col min="13569" max="13569" width="9.875" style="4" customWidth="1"/>
    <col min="13570" max="13570" width="30.5" style="4" customWidth="1"/>
    <col min="13571" max="13571" width="21.625" style="4" customWidth="1"/>
    <col min="13572" max="13572" width="23" style="4" customWidth="1"/>
    <col min="13573" max="13573" width="18.375" style="4" customWidth="1"/>
    <col min="13574" max="13824" width="9" style="4"/>
    <col min="13825" max="13825" width="9.875" style="4" customWidth="1"/>
    <col min="13826" max="13826" width="30.5" style="4" customWidth="1"/>
    <col min="13827" max="13827" width="21.625" style="4" customWidth="1"/>
    <col min="13828" max="13828" width="23" style="4" customWidth="1"/>
    <col min="13829" max="13829" width="18.375" style="4" customWidth="1"/>
    <col min="13830" max="14080" width="9" style="4"/>
    <col min="14081" max="14081" width="9.875" style="4" customWidth="1"/>
    <col min="14082" max="14082" width="30.5" style="4" customWidth="1"/>
    <col min="14083" max="14083" width="21.625" style="4" customWidth="1"/>
    <col min="14084" max="14084" width="23" style="4" customWidth="1"/>
    <col min="14085" max="14085" width="18.375" style="4" customWidth="1"/>
    <col min="14086" max="14336" width="9" style="4"/>
    <col min="14337" max="14337" width="9.875" style="4" customWidth="1"/>
    <col min="14338" max="14338" width="30.5" style="4" customWidth="1"/>
    <col min="14339" max="14339" width="21.625" style="4" customWidth="1"/>
    <col min="14340" max="14340" width="23" style="4" customWidth="1"/>
    <col min="14341" max="14341" width="18.375" style="4" customWidth="1"/>
    <col min="14342" max="14592" width="9" style="4"/>
    <col min="14593" max="14593" width="9.875" style="4" customWidth="1"/>
    <col min="14594" max="14594" width="30.5" style="4" customWidth="1"/>
    <col min="14595" max="14595" width="21.625" style="4" customWidth="1"/>
    <col min="14596" max="14596" width="23" style="4" customWidth="1"/>
    <col min="14597" max="14597" width="18.375" style="4" customWidth="1"/>
    <col min="14598" max="14848" width="9" style="4"/>
    <col min="14849" max="14849" width="9.875" style="4" customWidth="1"/>
    <col min="14850" max="14850" width="30.5" style="4" customWidth="1"/>
    <col min="14851" max="14851" width="21.625" style="4" customWidth="1"/>
    <col min="14852" max="14852" width="23" style="4" customWidth="1"/>
    <col min="14853" max="14853" width="18.375" style="4" customWidth="1"/>
    <col min="14854" max="15104" width="9" style="4"/>
    <col min="15105" max="15105" width="9.875" style="4" customWidth="1"/>
    <col min="15106" max="15106" width="30.5" style="4" customWidth="1"/>
    <col min="15107" max="15107" width="21.625" style="4" customWidth="1"/>
    <col min="15108" max="15108" width="23" style="4" customWidth="1"/>
    <col min="15109" max="15109" width="18.375" style="4" customWidth="1"/>
    <col min="15110" max="15360" width="9" style="4"/>
    <col min="15361" max="15361" width="9.875" style="4" customWidth="1"/>
    <col min="15362" max="15362" width="30.5" style="4" customWidth="1"/>
    <col min="15363" max="15363" width="21.625" style="4" customWidth="1"/>
    <col min="15364" max="15364" width="23" style="4" customWidth="1"/>
    <col min="15365" max="15365" width="18.375" style="4" customWidth="1"/>
    <col min="15366" max="15616" width="9" style="4"/>
    <col min="15617" max="15617" width="9.875" style="4" customWidth="1"/>
    <col min="15618" max="15618" width="30.5" style="4" customWidth="1"/>
    <col min="15619" max="15619" width="21.625" style="4" customWidth="1"/>
    <col min="15620" max="15620" width="23" style="4" customWidth="1"/>
    <col min="15621" max="15621" width="18.375" style="4" customWidth="1"/>
    <col min="15622" max="15872" width="9" style="4"/>
    <col min="15873" max="15873" width="9.875" style="4" customWidth="1"/>
    <col min="15874" max="15874" width="30.5" style="4" customWidth="1"/>
    <col min="15875" max="15875" width="21.625" style="4" customWidth="1"/>
    <col min="15876" max="15876" width="23" style="4" customWidth="1"/>
    <col min="15877" max="15877" width="18.375" style="4" customWidth="1"/>
    <col min="15878" max="16128" width="9" style="4"/>
    <col min="16129" max="16129" width="9.875" style="4" customWidth="1"/>
    <col min="16130" max="16130" width="30.5" style="4" customWidth="1"/>
    <col min="16131" max="16131" width="21.625" style="4" customWidth="1"/>
    <col min="16132" max="16132" width="23" style="4" customWidth="1"/>
    <col min="16133" max="16133" width="18.375" style="4" customWidth="1"/>
    <col min="16134" max="16384" width="9" style="4"/>
  </cols>
  <sheetData>
    <row r="1" spans="1:5" ht="23.25" customHeight="1">
      <c r="A1" s="150" t="s">
        <v>176</v>
      </c>
      <c r="B1" s="150"/>
      <c r="C1" s="150"/>
      <c r="D1" s="150"/>
      <c r="E1" s="150"/>
    </row>
    <row r="2" spans="1:5" ht="19.5" customHeight="1">
      <c r="A2" s="4" t="s">
        <v>495</v>
      </c>
      <c r="B2" s="8" t="s">
        <v>500</v>
      </c>
      <c r="C2" s="10"/>
      <c r="D2" s="8"/>
      <c r="E2" s="31" t="s">
        <v>177</v>
      </c>
    </row>
    <row r="3" spans="1:5" ht="26.25" customHeight="1">
      <c r="A3" s="182" t="s">
        <v>501</v>
      </c>
      <c r="B3" s="183" t="s">
        <v>178</v>
      </c>
      <c r="C3" s="183" t="s">
        <v>179</v>
      </c>
      <c r="D3" s="183"/>
      <c r="E3" s="183"/>
    </row>
    <row r="4" spans="1:5" ht="25.5" customHeight="1">
      <c r="A4" s="182"/>
      <c r="B4" s="183"/>
      <c r="C4" s="188" t="s">
        <v>502</v>
      </c>
      <c r="D4" s="184" t="s">
        <v>503</v>
      </c>
      <c r="E4" s="185" t="s">
        <v>504</v>
      </c>
    </row>
    <row r="5" spans="1:5" ht="25.5" customHeight="1">
      <c r="A5" s="186" t="s">
        <v>505</v>
      </c>
      <c r="B5" s="187"/>
      <c r="C5" s="188">
        <v>2161160645.5999999</v>
      </c>
      <c r="D5" s="188">
        <f>D6+D48</f>
        <v>1771551832</v>
      </c>
      <c r="E5" s="189">
        <f>E20</f>
        <v>389608813.60000002</v>
      </c>
    </row>
    <row r="6" spans="1:5" ht="21.75" customHeight="1">
      <c r="A6" s="190">
        <v>301</v>
      </c>
      <c r="B6" s="191" t="s">
        <v>83</v>
      </c>
      <c r="C6" s="188">
        <v>1679628349</v>
      </c>
      <c r="D6" s="192">
        <v>1679628349</v>
      </c>
      <c r="E6" s="193"/>
    </row>
    <row r="7" spans="1:5" ht="16.5" customHeight="1">
      <c r="A7" s="190">
        <v>30101</v>
      </c>
      <c r="B7" s="194" t="s">
        <v>180</v>
      </c>
      <c r="C7" s="195">
        <v>447676956</v>
      </c>
      <c r="D7" s="122">
        <v>447676956</v>
      </c>
      <c r="E7" s="29"/>
    </row>
    <row r="8" spans="1:5" ht="16.5" customHeight="1">
      <c r="A8" s="190">
        <v>30102</v>
      </c>
      <c r="B8" s="194" t="s">
        <v>181</v>
      </c>
      <c r="C8" s="195">
        <v>71989908</v>
      </c>
      <c r="D8" s="122">
        <v>71989908</v>
      </c>
      <c r="E8" s="29"/>
    </row>
    <row r="9" spans="1:5" ht="16.5" customHeight="1">
      <c r="A9" s="190">
        <v>30103</v>
      </c>
      <c r="B9" s="194" t="s">
        <v>182</v>
      </c>
      <c r="C9" s="195">
        <v>400507693</v>
      </c>
      <c r="D9" s="122">
        <v>400507693</v>
      </c>
      <c r="E9" s="29"/>
    </row>
    <row r="10" spans="1:5" ht="16.5" customHeight="1">
      <c r="A10" s="190">
        <v>30106</v>
      </c>
      <c r="B10" s="194" t="s">
        <v>183</v>
      </c>
      <c r="C10" s="195">
        <v>0</v>
      </c>
      <c r="D10" s="122">
        <v>0</v>
      </c>
      <c r="E10" s="29"/>
    </row>
    <row r="11" spans="1:5" ht="16.5" customHeight="1">
      <c r="A11" s="190">
        <v>30107</v>
      </c>
      <c r="B11" s="194" t="s">
        <v>184</v>
      </c>
      <c r="C11" s="195">
        <v>309098393</v>
      </c>
      <c r="D11" s="122">
        <v>309098393</v>
      </c>
      <c r="E11" s="29"/>
    </row>
    <row r="12" spans="1:5" ht="16.5" customHeight="1">
      <c r="A12" s="190">
        <v>30108</v>
      </c>
      <c r="B12" s="194" t="s">
        <v>185</v>
      </c>
      <c r="C12" s="195">
        <v>127645299</v>
      </c>
      <c r="D12" s="122">
        <v>127645299</v>
      </c>
      <c r="E12" s="29"/>
    </row>
    <row r="13" spans="1:5" ht="16.5" customHeight="1">
      <c r="A13" s="190">
        <v>30109</v>
      </c>
      <c r="B13" s="194" t="s">
        <v>186</v>
      </c>
      <c r="C13" s="195">
        <v>0</v>
      </c>
      <c r="D13" s="122">
        <v>0</v>
      </c>
      <c r="E13" s="29"/>
    </row>
    <row r="14" spans="1:5" ht="16.5" customHeight="1">
      <c r="A14" s="190">
        <v>30110</v>
      </c>
      <c r="B14" s="194" t="s">
        <v>187</v>
      </c>
      <c r="C14" s="195">
        <v>63822645</v>
      </c>
      <c r="D14" s="122">
        <v>63822645</v>
      </c>
      <c r="E14" s="29"/>
    </row>
    <row r="15" spans="1:5" ht="16.5" customHeight="1">
      <c r="A15" s="190">
        <v>30111</v>
      </c>
      <c r="B15" s="194" t="s">
        <v>188</v>
      </c>
      <c r="C15" s="195">
        <v>23933489</v>
      </c>
      <c r="D15" s="122">
        <v>23933489</v>
      </c>
      <c r="E15" s="29"/>
    </row>
    <row r="16" spans="1:5" ht="16.5" customHeight="1">
      <c r="A16" s="190">
        <v>30112</v>
      </c>
      <c r="B16" s="194" t="s">
        <v>189</v>
      </c>
      <c r="C16" s="195">
        <v>11877252</v>
      </c>
      <c r="D16" s="122">
        <v>11877252</v>
      </c>
      <c r="E16" s="29"/>
    </row>
    <row r="17" spans="1:5" ht="16.5" customHeight="1">
      <c r="A17" s="190">
        <v>30113</v>
      </c>
      <c r="B17" s="194" t="s">
        <v>190</v>
      </c>
      <c r="C17" s="195">
        <v>86301796</v>
      </c>
      <c r="D17" s="122">
        <v>86301796</v>
      </c>
      <c r="E17" s="29"/>
    </row>
    <row r="18" spans="1:5" ht="16.5" customHeight="1">
      <c r="A18" s="190">
        <v>30114</v>
      </c>
      <c r="B18" s="194" t="s">
        <v>191</v>
      </c>
      <c r="C18" s="195">
        <v>0</v>
      </c>
      <c r="D18" s="122">
        <v>0</v>
      </c>
      <c r="E18" s="29"/>
    </row>
    <row r="19" spans="1:5" ht="16.5" customHeight="1">
      <c r="A19" s="190">
        <v>30199</v>
      </c>
      <c r="B19" s="194" t="s">
        <v>192</v>
      </c>
      <c r="C19" s="195">
        <v>136774918</v>
      </c>
      <c r="D19" s="122">
        <v>136774918</v>
      </c>
      <c r="E19" s="29"/>
    </row>
    <row r="20" spans="1:5" ht="16.5" customHeight="1">
      <c r="A20" s="190">
        <v>302</v>
      </c>
      <c r="B20" s="191" t="s">
        <v>84</v>
      </c>
      <c r="C20" s="188">
        <v>389608813.60000002</v>
      </c>
      <c r="D20" s="192"/>
      <c r="E20" s="193">
        <v>389608813.60000002</v>
      </c>
    </row>
    <row r="21" spans="1:5" ht="16.5" customHeight="1">
      <c r="A21" s="190">
        <v>30201</v>
      </c>
      <c r="B21" s="194" t="s">
        <v>193</v>
      </c>
      <c r="C21" s="195">
        <v>20421970</v>
      </c>
      <c r="D21" s="122"/>
      <c r="E21" s="29">
        <v>20421970</v>
      </c>
    </row>
    <row r="22" spans="1:5" ht="16.5" customHeight="1">
      <c r="A22" s="190">
        <v>30202</v>
      </c>
      <c r="B22" s="194" t="s">
        <v>194</v>
      </c>
      <c r="C22" s="195">
        <v>673500</v>
      </c>
      <c r="D22" s="122"/>
      <c r="E22" s="29">
        <v>673500</v>
      </c>
    </row>
    <row r="23" spans="1:5" ht="16.5" customHeight="1">
      <c r="A23" s="190">
        <v>30203</v>
      </c>
      <c r="B23" s="194" t="s">
        <v>195</v>
      </c>
      <c r="C23" s="195">
        <v>112000</v>
      </c>
      <c r="D23" s="122"/>
      <c r="E23" s="29">
        <v>112000</v>
      </c>
    </row>
    <row r="24" spans="1:5" ht="16.5" customHeight="1">
      <c r="A24" s="190">
        <v>30204</v>
      </c>
      <c r="B24" s="194" t="s">
        <v>196</v>
      </c>
      <c r="C24" s="195">
        <v>0</v>
      </c>
      <c r="D24" s="122"/>
      <c r="E24" s="29">
        <v>0</v>
      </c>
    </row>
    <row r="25" spans="1:5" ht="16.5" customHeight="1">
      <c r="A25" s="190">
        <v>30205</v>
      </c>
      <c r="B25" s="194" t="s">
        <v>197</v>
      </c>
      <c r="C25" s="195">
        <v>4187176</v>
      </c>
      <c r="D25" s="122"/>
      <c r="E25" s="29">
        <v>4187176</v>
      </c>
    </row>
    <row r="26" spans="1:5" ht="16.5" customHeight="1">
      <c r="A26" s="190">
        <v>30206</v>
      </c>
      <c r="B26" s="194" t="s">
        <v>198</v>
      </c>
      <c r="C26" s="195">
        <v>9745533</v>
      </c>
      <c r="D26" s="122"/>
      <c r="E26" s="29">
        <v>9745533</v>
      </c>
    </row>
    <row r="27" spans="1:5" ht="16.5" customHeight="1">
      <c r="A27" s="190">
        <v>30207</v>
      </c>
      <c r="B27" s="194" t="s">
        <v>199</v>
      </c>
      <c r="C27" s="195">
        <v>244470</v>
      </c>
      <c r="D27" s="122"/>
      <c r="E27" s="29">
        <v>244470</v>
      </c>
    </row>
    <row r="28" spans="1:5" ht="16.5" customHeight="1">
      <c r="A28" s="190">
        <v>30208</v>
      </c>
      <c r="B28" s="194" t="s">
        <v>200</v>
      </c>
      <c r="C28" s="195">
        <v>0</v>
      </c>
      <c r="D28" s="122"/>
      <c r="E28" s="29">
        <v>0</v>
      </c>
    </row>
    <row r="29" spans="1:5" ht="16.5" customHeight="1">
      <c r="A29" s="190">
        <v>30209</v>
      </c>
      <c r="B29" s="194" t="s">
        <v>201</v>
      </c>
      <c r="C29" s="195">
        <v>2647884</v>
      </c>
      <c r="D29" s="122"/>
      <c r="E29" s="29">
        <v>2647884</v>
      </c>
    </row>
    <row r="30" spans="1:5" ht="16.5" customHeight="1">
      <c r="A30" s="190">
        <v>30211</v>
      </c>
      <c r="B30" s="194" t="s">
        <v>202</v>
      </c>
      <c r="C30" s="195">
        <v>377120</v>
      </c>
      <c r="D30" s="122"/>
      <c r="E30" s="29">
        <v>377120</v>
      </c>
    </row>
    <row r="31" spans="1:5" ht="16.5" customHeight="1">
      <c r="A31" s="190">
        <v>30212</v>
      </c>
      <c r="B31" s="194" t="s">
        <v>203</v>
      </c>
      <c r="C31" s="195">
        <v>0</v>
      </c>
      <c r="D31" s="122"/>
      <c r="E31" s="29">
        <v>0</v>
      </c>
    </row>
    <row r="32" spans="1:5" ht="16.5" customHeight="1">
      <c r="A32" s="190">
        <v>30213</v>
      </c>
      <c r="B32" s="194" t="s">
        <v>204</v>
      </c>
      <c r="C32" s="195">
        <v>14697444</v>
      </c>
      <c r="D32" s="122"/>
      <c r="E32" s="29">
        <v>14697444</v>
      </c>
    </row>
    <row r="33" spans="1:5" ht="16.5" customHeight="1">
      <c r="A33" s="190">
        <v>30214</v>
      </c>
      <c r="B33" s="194" t="s">
        <v>205</v>
      </c>
      <c r="C33" s="195">
        <v>886530</v>
      </c>
      <c r="D33" s="122"/>
      <c r="E33" s="29">
        <v>886530</v>
      </c>
    </row>
    <row r="34" spans="1:5" ht="16.5" customHeight="1">
      <c r="A34" s="190">
        <v>30215</v>
      </c>
      <c r="B34" s="194" t="s">
        <v>206</v>
      </c>
      <c r="C34" s="195">
        <v>34000</v>
      </c>
      <c r="D34" s="122"/>
      <c r="E34" s="29">
        <v>34000</v>
      </c>
    </row>
    <row r="35" spans="1:5" ht="16.5" customHeight="1">
      <c r="A35" s="190">
        <v>30216</v>
      </c>
      <c r="B35" s="194" t="s">
        <v>207</v>
      </c>
      <c r="C35" s="195">
        <v>9780580</v>
      </c>
      <c r="D35" s="122"/>
      <c r="E35" s="29">
        <v>9780580</v>
      </c>
    </row>
    <row r="36" spans="1:5" ht="16.5" customHeight="1">
      <c r="A36" s="190">
        <v>30217</v>
      </c>
      <c r="B36" s="194" t="s">
        <v>208</v>
      </c>
      <c r="C36" s="195">
        <v>73500</v>
      </c>
      <c r="D36" s="122"/>
      <c r="E36" s="29">
        <v>73500</v>
      </c>
    </row>
    <row r="37" spans="1:5" ht="16.5" customHeight="1">
      <c r="A37" s="190">
        <v>30218</v>
      </c>
      <c r="B37" s="194" t="s">
        <v>209</v>
      </c>
      <c r="C37" s="195">
        <v>16074106</v>
      </c>
      <c r="D37" s="122"/>
      <c r="E37" s="29">
        <v>16074106</v>
      </c>
    </row>
    <row r="38" spans="1:5" ht="16.5" customHeight="1">
      <c r="A38" s="190">
        <v>30224</v>
      </c>
      <c r="B38" s="194" t="s">
        <v>210</v>
      </c>
      <c r="C38" s="195">
        <v>1375632</v>
      </c>
      <c r="D38" s="122"/>
      <c r="E38" s="29">
        <v>1375632</v>
      </c>
    </row>
    <row r="39" spans="1:5" ht="16.5" customHeight="1">
      <c r="A39" s="190">
        <v>30225</v>
      </c>
      <c r="B39" s="194" t="s">
        <v>211</v>
      </c>
      <c r="C39" s="195">
        <v>77400</v>
      </c>
      <c r="D39" s="122"/>
      <c r="E39" s="29">
        <v>77400</v>
      </c>
    </row>
    <row r="40" spans="1:5" ht="16.5" customHeight="1">
      <c r="A40" s="190">
        <v>30226</v>
      </c>
      <c r="B40" s="194" t="s">
        <v>212</v>
      </c>
      <c r="C40" s="195">
        <v>175995818.59999999</v>
      </c>
      <c r="D40" s="122"/>
      <c r="E40" s="29">
        <v>175995818.59999999</v>
      </c>
    </row>
    <row r="41" spans="1:5" ht="16.5" customHeight="1">
      <c r="A41" s="190">
        <v>30227</v>
      </c>
      <c r="B41" s="194" t="s">
        <v>213</v>
      </c>
      <c r="C41" s="195">
        <v>45000</v>
      </c>
      <c r="D41" s="122"/>
      <c r="E41" s="29">
        <v>45000</v>
      </c>
    </row>
    <row r="42" spans="1:5" ht="16.5" customHeight="1">
      <c r="A42" s="190">
        <v>30228</v>
      </c>
      <c r="B42" s="194" t="s">
        <v>214</v>
      </c>
      <c r="C42" s="195">
        <v>23635823</v>
      </c>
      <c r="D42" s="122"/>
      <c r="E42" s="29">
        <v>23635823</v>
      </c>
    </row>
    <row r="43" spans="1:5" ht="16.5" customHeight="1">
      <c r="A43" s="190">
        <v>30229</v>
      </c>
      <c r="B43" s="194" t="s">
        <v>215</v>
      </c>
      <c r="C43" s="195">
        <v>8685677</v>
      </c>
      <c r="D43" s="122"/>
      <c r="E43" s="29">
        <v>8685677</v>
      </c>
    </row>
    <row r="44" spans="1:5" ht="16.5" customHeight="1">
      <c r="A44" s="190">
        <v>30231</v>
      </c>
      <c r="B44" s="194" t="s">
        <v>216</v>
      </c>
      <c r="C44" s="195">
        <v>10000</v>
      </c>
      <c r="D44" s="122"/>
      <c r="E44" s="29">
        <v>10000</v>
      </c>
    </row>
    <row r="45" spans="1:5" ht="16.5" customHeight="1">
      <c r="A45" s="190">
        <v>30239</v>
      </c>
      <c r="B45" s="194" t="s">
        <v>217</v>
      </c>
      <c r="C45" s="195">
        <v>5685664</v>
      </c>
      <c r="D45" s="122"/>
      <c r="E45" s="29">
        <v>5685664</v>
      </c>
    </row>
    <row r="46" spans="1:5" ht="16.5" customHeight="1">
      <c r="A46" s="190">
        <v>30240</v>
      </c>
      <c r="B46" s="194" t="s">
        <v>218</v>
      </c>
      <c r="C46" s="195">
        <v>0</v>
      </c>
      <c r="D46" s="122"/>
      <c r="E46" s="29">
        <v>0</v>
      </c>
    </row>
    <row r="47" spans="1:5" ht="16.5" customHeight="1">
      <c r="A47" s="190">
        <v>30299</v>
      </c>
      <c r="B47" s="194" t="s">
        <v>219</v>
      </c>
      <c r="C47" s="195">
        <v>94141986</v>
      </c>
      <c r="D47" s="122"/>
      <c r="E47" s="29">
        <v>94141986</v>
      </c>
    </row>
    <row r="48" spans="1:5" ht="16.5" customHeight="1">
      <c r="A48" s="190">
        <v>303</v>
      </c>
      <c r="B48" s="191" t="s">
        <v>220</v>
      </c>
      <c r="C48" s="188">
        <v>91923483</v>
      </c>
      <c r="D48" s="192">
        <v>91923483</v>
      </c>
      <c r="E48" s="193"/>
    </row>
    <row r="49" spans="1:5" ht="16.5" customHeight="1">
      <c r="A49" s="190">
        <v>30301</v>
      </c>
      <c r="B49" s="194" t="s">
        <v>221</v>
      </c>
      <c r="C49" s="195">
        <v>1503454</v>
      </c>
      <c r="D49" s="122">
        <v>1503454</v>
      </c>
      <c r="E49" s="29"/>
    </row>
    <row r="50" spans="1:5" ht="16.5" customHeight="1">
      <c r="A50" s="190">
        <v>30302</v>
      </c>
      <c r="B50" s="194" t="s">
        <v>222</v>
      </c>
      <c r="C50" s="195">
        <v>77014400</v>
      </c>
      <c r="D50" s="122">
        <v>77014400</v>
      </c>
      <c r="E50" s="29"/>
    </row>
    <row r="51" spans="1:5" ht="16.5" customHeight="1">
      <c r="A51" s="190">
        <v>30303</v>
      </c>
      <c r="B51" s="194" t="s">
        <v>223</v>
      </c>
      <c r="C51" s="195">
        <v>1644669</v>
      </c>
      <c r="D51" s="122">
        <v>1644669</v>
      </c>
      <c r="E51" s="29"/>
    </row>
    <row r="52" spans="1:5" ht="16.5" customHeight="1">
      <c r="A52" s="190">
        <v>30304</v>
      </c>
      <c r="B52" s="194" t="s">
        <v>224</v>
      </c>
      <c r="C52" s="195">
        <v>0</v>
      </c>
      <c r="D52" s="122">
        <v>0</v>
      </c>
      <c r="E52" s="29"/>
    </row>
    <row r="53" spans="1:5" ht="16.5" customHeight="1">
      <c r="A53" s="190">
        <v>30305</v>
      </c>
      <c r="B53" s="194" t="s">
        <v>225</v>
      </c>
      <c r="C53" s="195">
        <v>8310960</v>
      </c>
      <c r="D53" s="122">
        <v>8310960</v>
      </c>
      <c r="E53" s="29"/>
    </row>
    <row r="54" spans="1:5" ht="16.5" customHeight="1">
      <c r="A54" s="190">
        <v>30306</v>
      </c>
      <c r="B54" s="194" t="s">
        <v>226</v>
      </c>
      <c r="C54" s="195">
        <v>0</v>
      </c>
      <c r="D54" s="122">
        <v>0</v>
      </c>
      <c r="E54" s="29"/>
    </row>
    <row r="55" spans="1:5" ht="16.5" customHeight="1">
      <c r="A55" s="190">
        <v>30307</v>
      </c>
      <c r="B55" s="194" t="s">
        <v>227</v>
      </c>
      <c r="C55" s="195">
        <v>0</v>
      </c>
      <c r="D55" s="122">
        <v>0</v>
      </c>
      <c r="E55" s="29"/>
    </row>
    <row r="56" spans="1:5" ht="16.5" customHeight="1">
      <c r="A56" s="190">
        <v>30308</v>
      </c>
      <c r="B56" s="194" t="s">
        <v>228</v>
      </c>
      <c r="C56" s="195">
        <v>0</v>
      </c>
      <c r="D56" s="122">
        <v>0</v>
      </c>
      <c r="E56" s="29"/>
    </row>
    <row r="57" spans="1:5" ht="16.5" customHeight="1">
      <c r="A57" s="190">
        <v>30309</v>
      </c>
      <c r="B57" s="194" t="s">
        <v>229</v>
      </c>
      <c r="C57" s="195">
        <v>0</v>
      </c>
      <c r="D57" s="122">
        <v>0</v>
      </c>
      <c r="E57" s="29"/>
    </row>
    <row r="58" spans="1:5" ht="16.5" customHeight="1">
      <c r="A58" s="190">
        <v>30311</v>
      </c>
      <c r="B58" s="194" t="s">
        <v>230</v>
      </c>
      <c r="C58" s="195">
        <v>0</v>
      </c>
      <c r="D58" s="122">
        <v>0</v>
      </c>
      <c r="E58" s="29"/>
    </row>
    <row r="59" spans="1:5" ht="16.5" customHeight="1">
      <c r="A59" s="190">
        <v>30399</v>
      </c>
      <c r="B59" s="194" t="s">
        <v>231</v>
      </c>
      <c r="C59" s="195">
        <v>3450000</v>
      </c>
      <c r="D59" s="122">
        <v>3450000</v>
      </c>
      <c r="E59" s="29"/>
    </row>
    <row r="60" spans="1:5" ht="16.5" customHeight="1">
      <c r="A60" s="196"/>
      <c r="B60" s="128"/>
      <c r="C60" s="122"/>
      <c r="D60" s="128"/>
      <c r="E60" s="29"/>
    </row>
    <row r="61" spans="1:5" ht="20.25" customHeight="1">
      <c r="B61" s="127"/>
      <c r="C61" s="197"/>
      <c r="D61" s="127"/>
      <c r="E61" s="198"/>
    </row>
  </sheetData>
  <mergeCells count="5">
    <mergeCell ref="A5:B5"/>
    <mergeCell ref="A1:E1"/>
    <mergeCell ref="A3:A4"/>
    <mergeCell ref="B3:B4"/>
    <mergeCell ref="C3:E3"/>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N11" sqref="N11"/>
    </sheetView>
  </sheetViews>
  <sheetFormatPr defaultRowHeight="13.5"/>
  <cols>
    <col min="1" max="1" width="9.375" style="4" customWidth="1"/>
    <col min="2" max="2" width="22.75" style="4" customWidth="1"/>
    <col min="3" max="3" width="0" style="4" hidden="1" customWidth="1"/>
    <col min="4" max="7" width="10.625" style="4" customWidth="1"/>
    <col min="8" max="8" width="11.875" style="4" customWidth="1"/>
    <col min="9" max="9" width="12.625" style="4" customWidth="1"/>
    <col min="10" max="10" width="10.625" style="4" customWidth="1"/>
    <col min="11" max="11" width="1.875" style="4" customWidth="1"/>
    <col min="12" max="256" width="9" style="4"/>
    <col min="257" max="257" width="9.375" style="4" customWidth="1"/>
    <col min="258" max="258" width="22.75" style="4" customWidth="1"/>
    <col min="259" max="259" width="0" style="4" hidden="1" customWidth="1"/>
    <col min="260" max="263" width="10.625" style="4" customWidth="1"/>
    <col min="264" max="264" width="11.875" style="4" customWidth="1"/>
    <col min="265" max="265" width="12.625" style="4" customWidth="1"/>
    <col min="266" max="266" width="10.625" style="4" customWidth="1"/>
    <col min="267" max="267" width="1.875" style="4" customWidth="1"/>
    <col min="268" max="512" width="9" style="4"/>
    <col min="513" max="513" width="9.375" style="4" customWidth="1"/>
    <col min="514" max="514" width="22.75" style="4" customWidth="1"/>
    <col min="515" max="515" width="0" style="4" hidden="1" customWidth="1"/>
    <col min="516" max="519" width="10.625" style="4" customWidth="1"/>
    <col min="520" max="520" width="11.875" style="4" customWidth="1"/>
    <col min="521" max="521" width="12.625" style="4" customWidth="1"/>
    <col min="522" max="522" width="10.625" style="4" customWidth="1"/>
    <col min="523" max="523" width="1.875" style="4" customWidth="1"/>
    <col min="524" max="768" width="9" style="4"/>
    <col min="769" max="769" width="9.375" style="4" customWidth="1"/>
    <col min="770" max="770" width="22.75" style="4" customWidth="1"/>
    <col min="771" max="771" width="0" style="4" hidden="1" customWidth="1"/>
    <col min="772" max="775" width="10.625" style="4" customWidth="1"/>
    <col min="776" max="776" width="11.875" style="4" customWidth="1"/>
    <col min="777" max="777" width="12.625" style="4" customWidth="1"/>
    <col min="778" max="778" width="10.625" style="4" customWidth="1"/>
    <col min="779" max="779" width="1.875" style="4" customWidth="1"/>
    <col min="780" max="1024" width="9" style="4"/>
    <col min="1025" max="1025" width="9.375" style="4" customWidth="1"/>
    <col min="1026" max="1026" width="22.75" style="4" customWidth="1"/>
    <col min="1027" max="1027" width="0" style="4" hidden="1" customWidth="1"/>
    <col min="1028" max="1031" width="10.625" style="4" customWidth="1"/>
    <col min="1032" max="1032" width="11.875" style="4" customWidth="1"/>
    <col min="1033" max="1033" width="12.625" style="4" customWidth="1"/>
    <col min="1034" max="1034" width="10.625" style="4" customWidth="1"/>
    <col min="1035" max="1035" width="1.875" style="4" customWidth="1"/>
    <col min="1036" max="1280" width="9" style="4"/>
    <col min="1281" max="1281" width="9.375" style="4" customWidth="1"/>
    <col min="1282" max="1282" width="22.75" style="4" customWidth="1"/>
    <col min="1283" max="1283" width="0" style="4" hidden="1" customWidth="1"/>
    <col min="1284" max="1287" width="10.625" style="4" customWidth="1"/>
    <col min="1288" max="1288" width="11.875" style="4" customWidth="1"/>
    <col min="1289" max="1289" width="12.625" style="4" customWidth="1"/>
    <col min="1290" max="1290" width="10.625" style="4" customWidth="1"/>
    <col min="1291" max="1291" width="1.875" style="4" customWidth="1"/>
    <col min="1292" max="1536" width="9" style="4"/>
    <col min="1537" max="1537" width="9.375" style="4" customWidth="1"/>
    <col min="1538" max="1538" width="22.75" style="4" customWidth="1"/>
    <col min="1539" max="1539" width="0" style="4" hidden="1" customWidth="1"/>
    <col min="1540" max="1543" width="10.625" style="4" customWidth="1"/>
    <col min="1544" max="1544" width="11.875" style="4" customWidth="1"/>
    <col min="1545" max="1545" width="12.625" style="4" customWidth="1"/>
    <col min="1546" max="1546" width="10.625" style="4" customWidth="1"/>
    <col min="1547" max="1547" width="1.875" style="4" customWidth="1"/>
    <col min="1548" max="1792" width="9" style="4"/>
    <col min="1793" max="1793" width="9.375" style="4" customWidth="1"/>
    <col min="1794" max="1794" width="22.75" style="4" customWidth="1"/>
    <col min="1795" max="1795" width="0" style="4" hidden="1" customWidth="1"/>
    <col min="1796" max="1799" width="10.625" style="4" customWidth="1"/>
    <col min="1800" max="1800" width="11.875" style="4" customWidth="1"/>
    <col min="1801" max="1801" width="12.625" style="4" customWidth="1"/>
    <col min="1802" max="1802" width="10.625" style="4" customWidth="1"/>
    <col min="1803" max="1803" width="1.875" style="4" customWidth="1"/>
    <col min="1804" max="2048" width="9" style="4"/>
    <col min="2049" max="2049" width="9.375" style="4" customWidth="1"/>
    <col min="2050" max="2050" width="22.75" style="4" customWidth="1"/>
    <col min="2051" max="2051" width="0" style="4" hidden="1" customWidth="1"/>
    <col min="2052" max="2055" width="10.625" style="4" customWidth="1"/>
    <col min="2056" max="2056" width="11.875" style="4" customWidth="1"/>
    <col min="2057" max="2057" width="12.625" style="4" customWidth="1"/>
    <col min="2058" max="2058" width="10.625" style="4" customWidth="1"/>
    <col min="2059" max="2059" width="1.875" style="4" customWidth="1"/>
    <col min="2060" max="2304" width="9" style="4"/>
    <col min="2305" max="2305" width="9.375" style="4" customWidth="1"/>
    <col min="2306" max="2306" width="22.75" style="4" customWidth="1"/>
    <col min="2307" max="2307" width="0" style="4" hidden="1" customWidth="1"/>
    <col min="2308" max="2311" width="10.625" style="4" customWidth="1"/>
    <col min="2312" max="2312" width="11.875" style="4" customWidth="1"/>
    <col min="2313" max="2313" width="12.625" style="4" customWidth="1"/>
    <col min="2314" max="2314" width="10.625" style="4" customWidth="1"/>
    <col min="2315" max="2315" width="1.875" style="4" customWidth="1"/>
    <col min="2316" max="2560" width="9" style="4"/>
    <col min="2561" max="2561" width="9.375" style="4" customWidth="1"/>
    <col min="2562" max="2562" width="22.75" style="4" customWidth="1"/>
    <col min="2563" max="2563" width="0" style="4" hidden="1" customWidth="1"/>
    <col min="2564" max="2567" width="10.625" style="4" customWidth="1"/>
    <col min="2568" max="2568" width="11.875" style="4" customWidth="1"/>
    <col min="2569" max="2569" width="12.625" style="4" customWidth="1"/>
    <col min="2570" max="2570" width="10.625" style="4" customWidth="1"/>
    <col min="2571" max="2571" width="1.875" style="4" customWidth="1"/>
    <col min="2572" max="2816" width="9" style="4"/>
    <col min="2817" max="2817" width="9.375" style="4" customWidth="1"/>
    <col min="2818" max="2818" width="22.75" style="4" customWidth="1"/>
    <col min="2819" max="2819" width="0" style="4" hidden="1" customWidth="1"/>
    <col min="2820" max="2823" width="10.625" style="4" customWidth="1"/>
    <col min="2824" max="2824" width="11.875" style="4" customWidth="1"/>
    <col min="2825" max="2825" width="12.625" style="4" customWidth="1"/>
    <col min="2826" max="2826" width="10.625" style="4" customWidth="1"/>
    <col min="2827" max="2827" width="1.875" style="4" customWidth="1"/>
    <col min="2828" max="3072" width="9" style="4"/>
    <col min="3073" max="3073" width="9.375" style="4" customWidth="1"/>
    <col min="3074" max="3074" width="22.75" style="4" customWidth="1"/>
    <col min="3075" max="3075" width="0" style="4" hidden="1" customWidth="1"/>
    <col min="3076" max="3079" width="10.625" style="4" customWidth="1"/>
    <col min="3080" max="3080" width="11.875" style="4" customWidth="1"/>
    <col min="3081" max="3081" width="12.625" style="4" customWidth="1"/>
    <col min="3082" max="3082" width="10.625" style="4" customWidth="1"/>
    <col min="3083" max="3083" width="1.875" style="4" customWidth="1"/>
    <col min="3084" max="3328" width="9" style="4"/>
    <col min="3329" max="3329" width="9.375" style="4" customWidth="1"/>
    <col min="3330" max="3330" width="22.75" style="4" customWidth="1"/>
    <col min="3331" max="3331" width="0" style="4" hidden="1" customWidth="1"/>
    <col min="3332" max="3335" width="10.625" style="4" customWidth="1"/>
    <col min="3336" max="3336" width="11.875" style="4" customWidth="1"/>
    <col min="3337" max="3337" width="12.625" style="4" customWidth="1"/>
    <col min="3338" max="3338" width="10.625" style="4" customWidth="1"/>
    <col min="3339" max="3339" width="1.875" style="4" customWidth="1"/>
    <col min="3340" max="3584" width="9" style="4"/>
    <col min="3585" max="3585" width="9.375" style="4" customWidth="1"/>
    <col min="3586" max="3586" width="22.75" style="4" customWidth="1"/>
    <col min="3587" max="3587" width="0" style="4" hidden="1" customWidth="1"/>
    <col min="3588" max="3591" width="10.625" style="4" customWidth="1"/>
    <col min="3592" max="3592" width="11.875" style="4" customWidth="1"/>
    <col min="3593" max="3593" width="12.625" style="4" customWidth="1"/>
    <col min="3594" max="3594" width="10.625" style="4" customWidth="1"/>
    <col min="3595" max="3595" width="1.875" style="4" customWidth="1"/>
    <col min="3596" max="3840" width="9" style="4"/>
    <col min="3841" max="3841" width="9.375" style="4" customWidth="1"/>
    <col min="3842" max="3842" width="22.75" style="4" customWidth="1"/>
    <col min="3843" max="3843" width="0" style="4" hidden="1" customWidth="1"/>
    <col min="3844" max="3847" width="10.625" style="4" customWidth="1"/>
    <col min="3848" max="3848" width="11.875" style="4" customWidth="1"/>
    <col min="3849" max="3849" width="12.625" style="4" customWidth="1"/>
    <col min="3850" max="3850" width="10.625" style="4" customWidth="1"/>
    <col min="3851" max="3851" width="1.875" style="4" customWidth="1"/>
    <col min="3852" max="4096" width="9" style="4"/>
    <col min="4097" max="4097" width="9.375" style="4" customWidth="1"/>
    <col min="4098" max="4098" width="22.75" style="4" customWidth="1"/>
    <col min="4099" max="4099" width="0" style="4" hidden="1" customWidth="1"/>
    <col min="4100" max="4103" width="10.625" style="4" customWidth="1"/>
    <col min="4104" max="4104" width="11.875" style="4" customWidth="1"/>
    <col min="4105" max="4105" width="12.625" style="4" customWidth="1"/>
    <col min="4106" max="4106" width="10.625" style="4" customWidth="1"/>
    <col min="4107" max="4107" width="1.875" style="4" customWidth="1"/>
    <col min="4108" max="4352" width="9" style="4"/>
    <col min="4353" max="4353" width="9.375" style="4" customWidth="1"/>
    <col min="4354" max="4354" width="22.75" style="4" customWidth="1"/>
    <col min="4355" max="4355" width="0" style="4" hidden="1" customWidth="1"/>
    <col min="4356" max="4359" width="10.625" style="4" customWidth="1"/>
    <col min="4360" max="4360" width="11.875" style="4" customWidth="1"/>
    <col min="4361" max="4361" width="12.625" style="4" customWidth="1"/>
    <col min="4362" max="4362" width="10.625" style="4" customWidth="1"/>
    <col min="4363" max="4363" width="1.875" style="4" customWidth="1"/>
    <col min="4364" max="4608" width="9" style="4"/>
    <col min="4609" max="4609" width="9.375" style="4" customWidth="1"/>
    <col min="4610" max="4610" width="22.75" style="4" customWidth="1"/>
    <col min="4611" max="4611" width="0" style="4" hidden="1" customWidth="1"/>
    <col min="4612" max="4615" width="10.625" style="4" customWidth="1"/>
    <col min="4616" max="4616" width="11.875" style="4" customWidth="1"/>
    <col min="4617" max="4617" width="12.625" style="4" customWidth="1"/>
    <col min="4618" max="4618" width="10.625" style="4" customWidth="1"/>
    <col min="4619" max="4619" width="1.875" style="4" customWidth="1"/>
    <col min="4620" max="4864" width="9" style="4"/>
    <col min="4865" max="4865" width="9.375" style="4" customWidth="1"/>
    <col min="4866" max="4866" width="22.75" style="4" customWidth="1"/>
    <col min="4867" max="4867" width="0" style="4" hidden="1" customWidth="1"/>
    <col min="4868" max="4871" width="10.625" style="4" customWidth="1"/>
    <col min="4872" max="4872" width="11.875" style="4" customWidth="1"/>
    <col min="4873" max="4873" width="12.625" style="4" customWidth="1"/>
    <col min="4874" max="4874" width="10.625" style="4" customWidth="1"/>
    <col min="4875" max="4875" width="1.875" style="4" customWidth="1"/>
    <col min="4876" max="5120" width="9" style="4"/>
    <col min="5121" max="5121" width="9.375" style="4" customWidth="1"/>
    <col min="5122" max="5122" width="22.75" style="4" customWidth="1"/>
    <col min="5123" max="5123" width="0" style="4" hidden="1" customWidth="1"/>
    <col min="5124" max="5127" width="10.625" style="4" customWidth="1"/>
    <col min="5128" max="5128" width="11.875" style="4" customWidth="1"/>
    <col min="5129" max="5129" width="12.625" style="4" customWidth="1"/>
    <col min="5130" max="5130" width="10.625" style="4" customWidth="1"/>
    <col min="5131" max="5131" width="1.875" style="4" customWidth="1"/>
    <col min="5132" max="5376" width="9" style="4"/>
    <col min="5377" max="5377" width="9.375" style="4" customWidth="1"/>
    <col min="5378" max="5378" width="22.75" style="4" customWidth="1"/>
    <col min="5379" max="5379" width="0" style="4" hidden="1" customWidth="1"/>
    <col min="5380" max="5383" width="10.625" style="4" customWidth="1"/>
    <col min="5384" max="5384" width="11.875" style="4" customWidth="1"/>
    <col min="5385" max="5385" width="12.625" style="4" customWidth="1"/>
    <col min="5386" max="5386" width="10.625" style="4" customWidth="1"/>
    <col min="5387" max="5387" width="1.875" style="4" customWidth="1"/>
    <col min="5388" max="5632" width="9" style="4"/>
    <col min="5633" max="5633" width="9.375" style="4" customWidth="1"/>
    <col min="5634" max="5634" width="22.75" style="4" customWidth="1"/>
    <col min="5635" max="5635" width="0" style="4" hidden="1" customWidth="1"/>
    <col min="5636" max="5639" width="10.625" style="4" customWidth="1"/>
    <col min="5640" max="5640" width="11.875" style="4" customWidth="1"/>
    <col min="5641" max="5641" width="12.625" style="4" customWidth="1"/>
    <col min="5642" max="5642" width="10.625" style="4" customWidth="1"/>
    <col min="5643" max="5643" width="1.875" style="4" customWidth="1"/>
    <col min="5644" max="5888" width="9" style="4"/>
    <col min="5889" max="5889" width="9.375" style="4" customWidth="1"/>
    <col min="5890" max="5890" width="22.75" style="4" customWidth="1"/>
    <col min="5891" max="5891" width="0" style="4" hidden="1" customWidth="1"/>
    <col min="5892" max="5895" width="10.625" style="4" customWidth="1"/>
    <col min="5896" max="5896" width="11.875" style="4" customWidth="1"/>
    <col min="5897" max="5897" width="12.625" style="4" customWidth="1"/>
    <col min="5898" max="5898" width="10.625" style="4" customWidth="1"/>
    <col min="5899" max="5899" width="1.875" style="4" customWidth="1"/>
    <col min="5900" max="6144" width="9" style="4"/>
    <col min="6145" max="6145" width="9.375" style="4" customWidth="1"/>
    <col min="6146" max="6146" width="22.75" style="4" customWidth="1"/>
    <col min="6147" max="6147" width="0" style="4" hidden="1" customWidth="1"/>
    <col min="6148" max="6151" width="10.625" style="4" customWidth="1"/>
    <col min="6152" max="6152" width="11.875" style="4" customWidth="1"/>
    <col min="6153" max="6153" width="12.625" style="4" customWidth="1"/>
    <col min="6154" max="6154" width="10.625" style="4" customWidth="1"/>
    <col min="6155" max="6155" width="1.875" style="4" customWidth="1"/>
    <col min="6156" max="6400" width="9" style="4"/>
    <col min="6401" max="6401" width="9.375" style="4" customWidth="1"/>
    <col min="6402" max="6402" width="22.75" style="4" customWidth="1"/>
    <col min="6403" max="6403" width="0" style="4" hidden="1" customWidth="1"/>
    <col min="6404" max="6407" width="10.625" style="4" customWidth="1"/>
    <col min="6408" max="6408" width="11.875" style="4" customWidth="1"/>
    <col min="6409" max="6409" width="12.625" style="4" customWidth="1"/>
    <col min="6410" max="6410" width="10.625" style="4" customWidth="1"/>
    <col min="6411" max="6411" width="1.875" style="4" customWidth="1"/>
    <col min="6412" max="6656" width="9" style="4"/>
    <col min="6657" max="6657" width="9.375" style="4" customWidth="1"/>
    <col min="6658" max="6658" width="22.75" style="4" customWidth="1"/>
    <col min="6659" max="6659" width="0" style="4" hidden="1" customWidth="1"/>
    <col min="6660" max="6663" width="10.625" style="4" customWidth="1"/>
    <col min="6664" max="6664" width="11.875" style="4" customWidth="1"/>
    <col min="6665" max="6665" width="12.625" style="4" customWidth="1"/>
    <col min="6666" max="6666" width="10.625" style="4" customWidth="1"/>
    <col min="6667" max="6667" width="1.875" style="4" customWidth="1"/>
    <col min="6668" max="6912" width="9" style="4"/>
    <col min="6913" max="6913" width="9.375" style="4" customWidth="1"/>
    <col min="6914" max="6914" width="22.75" style="4" customWidth="1"/>
    <col min="6915" max="6915" width="0" style="4" hidden="1" customWidth="1"/>
    <col min="6916" max="6919" width="10.625" style="4" customWidth="1"/>
    <col min="6920" max="6920" width="11.875" style="4" customWidth="1"/>
    <col min="6921" max="6921" width="12.625" style="4" customWidth="1"/>
    <col min="6922" max="6922" width="10.625" style="4" customWidth="1"/>
    <col min="6923" max="6923" width="1.875" style="4" customWidth="1"/>
    <col min="6924" max="7168" width="9" style="4"/>
    <col min="7169" max="7169" width="9.375" style="4" customWidth="1"/>
    <col min="7170" max="7170" width="22.75" style="4" customWidth="1"/>
    <col min="7171" max="7171" width="0" style="4" hidden="1" customWidth="1"/>
    <col min="7172" max="7175" width="10.625" style="4" customWidth="1"/>
    <col min="7176" max="7176" width="11.875" style="4" customWidth="1"/>
    <col min="7177" max="7177" width="12.625" style="4" customWidth="1"/>
    <col min="7178" max="7178" width="10.625" style="4" customWidth="1"/>
    <col min="7179" max="7179" width="1.875" style="4" customWidth="1"/>
    <col min="7180" max="7424" width="9" style="4"/>
    <col min="7425" max="7425" width="9.375" style="4" customWidth="1"/>
    <col min="7426" max="7426" width="22.75" style="4" customWidth="1"/>
    <col min="7427" max="7427" width="0" style="4" hidden="1" customWidth="1"/>
    <col min="7428" max="7431" width="10.625" style="4" customWidth="1"/>
    <col min="7432" max="7432" width="11.875" style="4" customWidth="1"/>
    <col min="7433" max="7433" width="12.625" style="4" customWidth="1"/>
    <col min="7434" max="7434" width="10.625" style="4" customWidth="1"/>
    <col min="7435" max="7435" width="1.875" style="4" customWidth="1"/>
    <col min="7436" max="7680" width="9" style="4"/>
    <col min="7681" max="7681" width="9.375" style="4" customWidth="1"/>
    <col min="7682" max="7682" width="22.75" style="4" customWidth="1"/>
    <col min="7683" max="7683" width="0" style="4" hidden="1" customWidth="1"/>
    <col min="7684" max="7687" width="10.625" style="4" customWidth="1"/>
    <col min="7688" max="7688" width="11.875" style="4" customWidth="1"/>
    <col min="7689" max="7689" width="12.625" style="4" customWidth="1"/>
    <col min="7690" max="7690" width="10.625" style="4" customWidth="1"/>
    <col min="7691" max="7691" width="1.875" style="4" customWidth="1"/>
    <col min="7692" max="7936" width="9" style="4"/>
    <col min="7937" max="7937" width="9.375" style="4" customWidth="1"/>
    <col min="7938" max="7938" width="22.75" style="4" customWidth="1"/>
    <col min="7939" max="7939" width="0" style="4" hidden="1" customWidth="1"/>
    <col min="7940" max="7943" width="10.625" style="4" customWidth="1"/>
    <col min="7944" max="7944" width="11.875" style="4" customWidth="1"/>
    <col min="7945" max="7945" width="12.625" style="4" customWidth="1"/>
    <col min="7946" max="7946" width="10.625" style="4" customWidth="1"/>
    <col min="7947" max="7947" width="1.875" style="4" customWidth="1"/>
    <col min="7948" max="8192" width="9" style="4"/>
    <col min="8193" max="8193" width="9.375" style="4" customWidth="1"/>
    <col min="8194" max="8194" width="22.75" style="4" customWidth="1"/>
    <col min="8195" max="8195" width="0" style="4" hidden="1" customWidth="1"/>
    <col min="8196" max="8199" width="10.625" style="4" customWidth="1"/>
    <col min="8200" max="8200" width="11.875" style="4" customWidth="1"/>
    <col min="8201" max="8201" width="12.625" style="4" customWidth="1"/>
    <col min="8202" max="8202" width="10.625" style="4" customWidth="1"/>
    <col min="8203" max="8203" width="1.875" style="4" customWidth="1"/>
    <col min="8204" max="8448" width="9" style="4"/>
    <col min="8449" max="8449" width="9.375" style="4" customWidth="1"/>
    <col min="8450" max="8450" width="22.75" style="4" customWidth="1"/>
    <col min="8451" max="8451" width="0" style="4" hidden="1" customWidth="1"/>
    <col min="8452" max="8455" width="10.625" style="4" customWidth="1"/>
    <col min="8456" max="8456" width="11.875" style="4" customWidth="1"/>
    <col min="8457" max="8457" width="12.625" style="4" customWidth="1"/>
    <col min="8458" max="8458" width="10.625" style="4" customWidth="1"/>
    <col min="8459" max="8459" width="1.875" style="4" customWidth="1"/>
    <col min="8460" max="8704" width="9" style="4"/>
    <col min="8705" max="8705" width="9.375" style="4" customWidth="1"/>
    <col min="8706" max="8706" width="22.75" style="4" customWidth="1"/>
    <col min="8707" max="8707" width="0" style="4" hidden="1" customWidth="1"/>
    <col min="8708" max="8711" width="10.625" style="4" customWidth="1"/>
    <col min="8712" max="8712" width="11.875" style="4" customWidth="1"/>
    <col min="8713" max="8713" width="12.625" style="4" customWidth="1"/>
    <col min="8714" max="8714" width="10.625" style="4" customWidth="1"/>
    <col min="8715" max="8715" width="1.875" style="4" customWidth="1"/>
    <col min="8716" max="8960" width="9" style="4"/>
    <col min="8961" max="8961" width="9.375" style="4" customWidth="1"/>
    <col min="8962" max="8962" width="22.75" style="4" customWidth="1"/>
    <col min="8963" max="8963" width="0" style="4" hidden="1" customWidth="1"/>
    <col min="8964" max="8967" width="10.625" style="4" customWidth="1"/>
    <col min="8968" max="8968" width="11.875" style="4" customWidth="1"/>
    <col min="8969" max="8969" width="12.625" style="4" customWidth="1"/>
    <col min="8970" max="8970" width="10.625" style="4" customWidth="1"/>
    <col min="8971" max="8971" width="1.875" style="4" customWidth="1"/>
    <col min="8972" max="9216" width="9" style="4"/>
    <col min="9217" max="9217" width="9.375" style="4" customWidth="1"/>
    <col min="9218" max="9218" width="22.75" style="4" customWidth="1"/>
    <col min="9219" max="9219" width="0" style="4" hidden="1" customWidth="1"/>
    <col min="9220" max="9223" width="10.625" style="4" customWidth="1"/>
    <col min="9224" max="9224" width="11.875" style="4" customWidth="1"/>
    <col min="9225" max="9225" width="12.625" style="4" customWidth="1"/>
    <col min="9226" max="9226" width="10.625" style="4" customWidth="1"/>
    <col min="9227" max="9227" width="1.875" style="4" customWidth="1"/>
    <col min="9228" max="9472" width="9" style="4"/>
    <col min="9473" max="9473" width="9.375" style="4" customWidth="1"/>
    <col min="9474" max="9474" width="22.75" style="4" customWidth="1"/>
    <col min="9475" max="9475" width="0" style="4" hidden="1" customWidth="1"/>
    <col min="9476" max="9479" width="10.625" style="4" customWidth="1"/>
    <col min="9480" max="9480" width="11.875" style="4" customWidth="1"/>
    <col min="9481" max="9481" width="12.625" style="4" customWidth="1"/>
    <col min="9482" max="9482" width="10.625" style="4" customWidth="1"/>
    <col min="9483" max="9483" width="1.875" style="4" customWidth="1"/>
    <col min="9484" max="9728" width="9" style="4"/>
    <col min="9729" max="9729" width="9.375" style="4" customWidth="1"/>
    <col min="9730" max="9730" width="22.75" style="4" customWidth="1"/>
    <col min="9731" max="9731" width="0" style="4" hidden="1" customWidth="1"/>
    <col min="9732" max="9735" width="10.625" style="4" customWidth="1"/>
    <col min="9736" max="9736" width="11.875" style="4" customWidth="1"/>
    <col min="9737" max="9737" width="12.625" style="4" customWidth="1"/>
    <col min="9738" max="9738" width="10.625" style="4" customWidth="1"/>
    <col min="9739" max="9739" width="1.875" style="4" customWidth="1"/>
    <col min="9740" max="9984" width="9" style="4"/>
    <col min="9985" max="9985" width="9.375" style="4" customWidth="1"/>
    <col min="9986" max="9986" width="22.75" style="4" customWidth="1"/>
    <col min="9987" max="9987" width="0" style="4" hidden="1" customWidth="1"/>
    <col min="9988" max="9991" width="10.625" style="4" customWidth="1"/>
    <col min="9992" max="9992" width="11.875" style="4" customWidth="1"/>
    <col min="9993" max="9993" width="12.625" style="4" customWidth="1"/>
    <col min="9994" max="9994" width="10.625" style="4" customWidth="1"/>
    <col min="9995" max="9995" width="1.875" style="4" customWidth="1"/>
    <col min="9996" max="10240" width="9" style="4"/>
    <col min="10241" max="10241" width="9.375" style="4" customWidth="1"/>
    <col min="10242" max="10242" width="22.75" style="4" customWidth="1"/>
    <col min="10243" max="10243" width="0" style="4" hidden="1" customWidth="1"/>
    <col min="10244" max="10247" width="10.625" style="4" customWidth="1"/>
    <col min="10248" max="10248" width="11.875" style="4" customWidth="1"/>
    <col min="10249" max="10249" width="12.625" style="4" customWidth="1"/>
    <col min="10250" max="10250" width="10.625" style="4" customWidth="1"/>
    <col min="10251" max="10251" width="1.875" style="4" customWidth="1"/>
    <col min="10252" max="10496" width="9" style="4"/>
    <col min="10497" max="10497" width="9.375" style="4" customWidth="1"/>
    <col min="10498" max="10498" width="22.75" style="4" customWidth="1"/>
    <col min="10499" max="10499" width="0" style="4" hidden="1" customWidth="1"/>
    <col min="10500" max="10503" width="10.625" style="4" customWidth="1"/>
    <col min="10504" max="10504" width="11.875" style="4" customWidth="1"/>
    <col min="10505" max="10505" width="12.625" style="4" customWidth="1"/>
    <col min="10506" max="10506" width="10.625" style="4" customWidth="1"/>
    <col min="10507" max="10507" width="1.875" style="4" customWidth="1"/>
    <col min="10508" max="10752" width="9" style="4"/>
    <col min="10753" max="10753" width="9.375" style="4" customWidth="1"/>
    <col min="10754" max="10754" width="22.75" style="4" customWidth="1"/>
    <col min="10755" max="10755" width="0" style="4" hidden="1" customWidth="1"/>
    <col min="10756" max="10759" width="10.625" style="4" customWidth="1"/>
    <col min="10760" max="10760" width="11.875" style="4" customWidth="1"/>
    <col min="10761" max="10761" width="12.625" style="4" customWidth="1"/>
    <col min="10762" max="10762" width="10.625" style="4" customWidth="1"/>
    <col min="10763" max="10763" width="1.875" style="4" customWidth="1"/>
    <col min="10764" max="11008" width="9" style="4"/>
    <col min="11009" max="11009" width="9.375" style="4" customWidth="1"/>
    <col min="11010" max="11010" width="22.75" style="4" customWidth="1"/>
    <col min="11011" max="11011" width="0" style="4" hidden="1" customWidth="1"/>
    <col min="11012" max="11015" width="10.625" style="4" customWidth="1"/>
    <col min="11016" max="11016" width="11.875" style="4" customWidth="1"/>
    <col min="11017" max="11017" width="12.625" style="4" customWidth="1"/>
    <col min="11018" max="11018" width="10.625" style="4" customWidth="1"/>
    <col min="11019" max="11019" width="1.875" style="4" customWidth="1"/>
    <col min="11020" max="11264" width="9" style="4"/>
    <col min="11265" max="11265" width="9.375" style="4" customWidth="1"/>
    <col min="11266" max="11266" width="22.75" style="4" customWidth="1"/>
    <col min="11267" max="11267" width="0" style="4" hidden="1" customWidth="1"/>
    <col min="11268" max="11271" width="10.625" style="4" customWidth="1"/>
    <col min="11272" max="11272" width="11.875" style="4" customWidth="1"/>
    <col min="11273" max="11273" width="12.625" style="4" customWidth="1"/>
    <col min="11274" max="11274" width="10.625" style="4" customWidth="1"/>
    <col min="11275" max="11275" width="1.875" style="4" customWidth="1"/>
    <col min="11276" max="11520" width="9" style="4"/>
    <col min="11521" max="11521" width="9.375" style="4" customWidth="1"/>
    <col min="11522" max="11522" width="22.75" style="4" customWidth="1"/>
    <col min="11523" max="11523" width="0" style="4" hidden="1" customWidth="1"/>
    <col min="11524" max="11527" width="10.625" style="4" customWidth="1"/>
    <col min="11528" max="11528" width="11.875" style="4" customWidth="1"/>
    <col min="11529" max="11529" width="12.625" style="4" customWidth="1"/>
    <col min="11530" max="11530" width="10.625" style="4" customWidth="1"/>
    <col min="11531" max="11531" width="1.875" style="4" customWidth="1"/>
    <col min="11532" max="11776" width="9" style="4"/>
    <col min="11777" max="11777" width="9.375" style="4" customWidth="1"/>
    <col min="11778" max="11778" width="22.75" style="4" customWidth="1"/>
    <col min="11779" max="11779" width="0" style="4" hidden="1" customWidth="1"/>
    <col min="11780" max="11783" width="10.625" style="4" customWidth="1"/>
    <col min="11784" max="11784" width="11.875" style="4" customWidth="1"/>
    <col min="11785" max="11785" width="12.625" style="4" customWidth="1"/>
    <col min="11786" max="11786" width="10.625" style="4" customWidth="1"/>
    <col min="11787" max="11787" width="1.875" style="4" customWidth="1"/>
    <col min="11788" max="12032" width="9" style="4"/>
    <col min="12033" max="12033" width="9.375" style="4" customWidth="1"/>
    <col min="12034" max="12034" width="22.75" style="4" customWidth="1"/>
    <col min="12035" max="12035" width="0" style="4" hidden="1" customWidth="1"/>
    <col min="12036" max="12039" width="10.625" style="4" customWidth="1"/>
    <col min="12040" max="12040" width="11.875" style="4" customWidth="1"/>
    <col min="12041" max="12041" width="12.625" style="4" customWidth="1"/>
    <col min="12042" max="12042" width="10.625" style="4" customWidth="1"/>
    <col min="12043" max="12043" width="1.875" style="4" customWidth="1"/>
    <col min="12044" max="12288" width="9" style="4"/>
    <col min="12289" max="12289" width="9.375" style="4" customWidth="1"/>
    <col min="12290" max="12290" width="22.75" style="4" customWidth="1"/>
    <col min="12291" max="12291" width="0" style="4" hidden="1" customWidth="1"/>
    <col min="12292" max="12295" width="10.625" style="4" customWidth="1"/>
    <col min="12296" max="12296" width="11.875" style="4" customWidth="1"/>
    <col min="12297" max="12297" width="12.625" style="4" customWidth="1"/>
    <col min="12298" max="12298" width="10.625" style="4" customWidth="1"/>
    <col min="12299" max="12299" width="1.875" style="4" customWidth="1"/>
    <col min="12300" max="12544" width="9" style="4"/>
    <col min="12545" max="12545" width="9.375" style="4" customWidth="1"/>
    <col min="12546" max="12546" width="22.75" style="4" customWidth="1"/>
    <col min="12547" max="12547" width="0" style="4" hidden="1" customWidth="1"/>
    <col min="12548" max="12551" width="10.625" style="4" customWidth="1"/>
    <col min="12552" max="12552" width="11.875" style="4" customWidth="1"/>
    <col min="12553" max="12553" width="12.625" style="4" customWidth="1"/>
    <col min="12554" max="12554" width="10.625" style="4" customWidth="1"/>
    <col min="12555" max="12555" width="1.875" style="4" customWidth="1"/>
    <col min="12556" max="12800" width="9" style="4"/>
    <col min="12801" max="12801" width="9.375" style="4" customWidth="1"/>
    <col min="12802" max="12802" width="22.75" style="4" customWidth="1"/>
    <col min="12803" max="12803" width="0" style="4" hidden="1" customWidth="1"/>
    <col min="12804" max="12807" width="10.625" style="4" customWidth="1"/>
    <col min="12808" max="12808" width="11.875" style="4" customWidth="1"/>
    <col min="12809" max="12809" width="12.625" style="4" customWidth="1"/>
    <col min="12810" max="12810" width="10.625" style="4" customWidth="1"/>
    <col min="12811" max="12811" width="1.875" style="4" customWidth="1"/>
    <col min="12812" max="13056" width="9" style="4"/>
    <col min="13057" max="13057" width="9.375" style="4" customWidth="1"/>
    <col min="13058" max="13058" width="22.75" style="4" customWidth="1"/>
    <col min="13059" max="13059" width="0" style="4" hidden="1" customWidth="1"/>
    <col min="13060" max="13063" width="10.625" style="4" customWidth="1"/>
    <col min="13064" max="13064" width="11.875" style="4" customWidth="1"/>
    <col min="13065" max="13065" width="12.625" style="4" customWidth="1"/>
    <col min="13066" max="13066" width="10.625" style="4" customWidth="1"/>
    <col min="13067" max="13067" width="1.875" style="4" customWidth="1"/>
    <col min="13068" max="13312" width="9" style="4"/>
    <col min="13313" max="13313" width="9.375" style="4" customWidth="1"/>
    <col min="13314" max="13314" width="22.75" style="4" customWidth="1"/>
    <col min="13315" max="13315" width="0" style="4" hidden="1" customWidth="1"/>
    <col min="13316" max="13319" width="10.625" style="4" customWidth="1"/>
    <col min="13320" max="13320" width="11.875" style="4" customWidth="1"/>
    <col min="13321" max="13321" width="12.625" style="4" customWidth="1"/>
    <col min="13322" max="13322" width="10.625" style="4" customWidth="1"/>
    <col min="13323" max="13323" width="1.875" style="4" customWidth="1"/>
    <col min="13324" max="13568" width="9" style="4"/>
    <col min="13569" max="13569" width="9.375" style="4" customWidth="1"/>
    <col min="13570" max="13570" width="22.75" style="4" customWidth="1"/>
    <col min="13571" max="13571" width="0" style="4" hidden="1" customWidth="1"/>
    <col min="13572" max="13575" width="10.625" style="4" customWidth="1"/>
    <col min="13576" max="13576" width="11.875" style="4" customWidth="1"/>
    <col min="13577" max="13577" width="12.625" style="4" customWidth="1"/>
    <col min="13578" max="13578" width="10.625" style="4" customWidth="1"/>
    <col min="13579" max="13579" width="1.875" style="4" customWidth="1"/>
    <col min="13580" max="13824" width="9" style="4"/>
    <col min="13825" max="13825" width="9.375" style="4" customWidth="1"/>
    <col min="13826" max="13826" width="22.75" style="4" customWidth="1"/>
    <col min="13827" max="13827" width="0" style="4" hidden="1" customWidth="1"/>
    <col min="13828" max="13831" width="10.625" style="4" customWidth="1"/>
    <col min="13832" max="13832" width="11.875" style="4" customWidth="1"/>
    <col min="13833" max="13833" width="12.625" style="4" customWidth="1"/>
    <col min="13834" max="13834" width="10.625" style="4" customWidth="1"/>
    <col min="13835" max="13835" width="1.875" style="4" customWidth="1"/>
    <col min="13836" max="14080" width="9" style="4"/>
    <col min="14081" max="14081" width="9.375" style="4" customWidth="1"/>
    <col min="14082" max="14082" width="22.75" style="4" customWidth="1"/>
    <col min="14083" max="14083" width="0" style="4" hidden="1" customWidth="1"/>
    <col min="14084" max="14087" width="10.625" style="4" customWidth="1"/>
    <col min="14088" max="14088" width="11.875" style="4" customWidth="1"/>
    <col min="14089" max="14089" width="12.625" style="4" customWidth="1"/>
    <col min="14090" max="14090" width="10.625" style="4" customWidth="1"/>
    <col min="14091" max="14091" width="1.875" style="4" customWidth="1"/>
    <col min="14092" max="14336" width="9" style="4"/>
    <col min="14337" max="14337" width="9.375" style="4" customWidth="1"/>
    <col min="14338" max="14338" width="22.75" style="4" customWidth="1"/>
    <col min="14339" max="14339" width="0" style="4" hidden="1" customWidth="1"/>
    <col min="14340" max="14343" width="10.625" style="4" customWidth="1"/>
    <col min="14344" max="14344" width="11.875" style="4" customWidth="1"/>
    <col min="14345" max="14345" width="12.625" style="4" customWidth="1"/>
    <col min="14346" max="14346" width="10.625" style="4" customWidth="1"/>
    <col min="14347" max="14347" width="1.875" style="4" customWidth="1"/>
    <col min="14348" max="14592" width="9" style="4"/>
    <col min="14593" max="14593" width="9.375" style="4" customWidth="1"/>
    <col min="14594" max="14594" width="22.75" style="4" customWidth="1"/>
    <col min="14595" max="14595" width="0" style="4" hidden="1" customWidth="1"/>
    <col min="14596" max="14599" width="10.625" style="4" customWidth="1"/>
    <col min="14600" max="14600" width="11.875" style="4" customWidth="1"/>
    <col min="14601" max="14601" width="12.625" style="4" customWidth="1"/>
    <col min="14602" max="14602" width="10.625" style="4" customWidth="1"/>
    <col min="14603" max="14603" width="1.875" style="4" customWidth="1"/>
    <col min="14604" max="14848" width="9" style="4"/>
    <col min="14849" max="14849" width="9.375" style="4" customWidth="1"/>
    <col min="14850" max="14850" width="22.75" style="4" customWidth="1"/>
    <col min="14851" max="14851" width="0" style="4" hidden="1" customWidth="1"/>
    <col min="14852" max="14855" width="10.625" style="4" customWidth="1"/>
    <col min="14856" max="14856" width="11.875" style="4" customWidth="1"/>
    <col min="14857" max="14857" width="12.625" style="4" customWidth="1"/>
    <col min="14858" max="14858" width="10.625" style="4" customWidth="1"/>
    <col min="14859" max="14859" width="1.875" style="4" customWidth="1"/>
    <col min="14860" max="15104" width="9" style="4"/>
    <col min="15105" max="15105" width="9.375" style="4" customWidth="1"/>
    <col min="15106" max="15106" width="22.75" style="4" customWidth="1"/>
    <col min="15107" max="15107" width="0" style="4" hidden="1" customWidth="1"/>
    <col min="15108" max="15111" width="10.625" style="4" customWidth="1"/>
    <col min="15112" max="15112" width="11.875" style="4" customWidth="1"/>
    <col min="15113" max="15113" width="12.625" style="4" customWidth="1"/>
    <col min="15114" max="15114" width="10.625" style="4" customWidth="1"/>
    <col min="15115" max="15115" width="1.875" style="4" customWidth="1"/>
    <col min="15116" max="15360" width="9" style="4"/>
    <col min="15361" max="15361" width="9.375" style="4" customWidth="1"/>
    <col min="15362" max="15362" width="22.75" style="4" customWidth="1"/>
    <col min="15363" max="15363" width="0" style="4" hidden="1" customWidth="1"/>
    <col min="15364" max="15367" width="10.625" style="4" customWidth="1"/>
    <col min="15368" max="15368" width="11.875" style="4" customWidth="1"/>
    <col min="15369" max="15369" width="12.625" style="4" customWidth="1"/>
    <col min="15370" max="15370" width="10.625" style="4" customWidth="1"/>
    <col min="15371" max="15371" width="1.875" style="4" customWidth="1"/>
    <col min="15372" max="15616" width="9" style="4"/>
    <col min="15617" max="15617" width="9.375" style="4" customWidth="1"/>
    <col min="15618" max="15618" width="22.75" style="4" customWidth="1"/>
    <col min="15619" max="15619" width="0" style="4" hidden="1" customWidth="1"/>
    <col min="15620" max="15623" width="10.625" style="4" customWidth="1"/>
    <col min="15624" max="15624" width="11.875" style="4" customWidth="1"/>
    <col min="15625" max="15625" width="12.625" style="4" customWidth="1"/>
    <col min="15626" max="15626" width="10.625" style="4" customWidth="1"/>
    <col min="15627" max="15627" width="1.875" style="4" customWidth="1"/>
    <col min="15628" max="15872" width="9" style="4"/>
    <col min="15873" max="15873" width="9.375" style="4" customWidth="1"/>
    <col min="15874" max="15874" width="22.75" style="4" customWidth="1"/>
    <col min="15875" max="15875" width="0" style="4" hidden="1" customWidth="1"/>
    <col min="15876" max="15879" width="10.625" style="4" customWidth="1"/>
    <col min="15880" max="15880" width="11.875" style="4" customWidth="1"/>
    <col min="15881" max="15881" width="12.625" style="4" customWidth="1"/>
    <col min="15882" max="15882" width="10.625" style="4" customWidth="1"/>
    <col min="15883" max="15883" width="1.875" style="4" customWidth="1"/>
    <col min="15884" max="16128" width="9" style="4"/>
    <col min="16129" max="16129" width="9.375" style="4" customWidth="1"/>
    <col min="16130" max="16130" width="22.75" style="4" customWidth="1"/>
    <col min="16131" max="16131" width="0" style="4" hidden="1" customWidth="1"/>
    <col min="16132" max="16135" width="10.625" style="4" customWidth="1"/>
    <col min="16136" max="16136" width="11.875" style="4" customWidth="1"/>
    <col min="16137" max="16137" width="12.625" style="4" customWidth="1"/>
    <col min="16138" max="16138" width="10.625" style="4" customWidth="1"/>
    <col min="16139" max="16139" width="1.875" style="4" customWidth="1"/>
    <col min="16140" max="16384" width="9" style="4"/>
  </cols>
  <sheetData>
    <row r="1" spans="1:11" ht="27" customHeight="1">
      <c r="A1" s="34"/>
      <c r="B1" s="34"/>
      <c r="C1" s="35"/>
      <c r="D1" s="36"/>
      <c r="E1" s="35"/>
      <c r="F1" s="35"/>
      <c r="G1" s="35"/>
      <c r="H1" s="163"/>
      <c r="I1" s="163"/>
      <c r="J1" s="163"/>
      <c r="K1" s="37"/>
    </row>
    <row r="2" spans="1:11" ht="25.5" customHeight="1">
      <c r="A2" s="145" t="s">
        <v>234</v>
      </c>
      <c r="B2" s="145"/>
      <c r="C2" s="145"/>
      <c r="D2" s="145"/>
      <c r="E2" s="145"/>
      <c r="F2" s="145"/>
      <c r="G2" s="145"/>
      <c r="H2" s="145"/>
      <c r="I2" s="145"/>
      <c r="J2" s="145"/>
      <c r="K2" s="37"/>
    </row>
    <row r="3" spans="1:11" ht="21.75" customHeight="1">
      <c r="A3" s="164" t="s">
        <v>498</v>
      </c>
      <c r="B3" s="164"/>
      <c r="C3" s="164"/>
      <c r="D3" s="164"/>
      <c r="E3" s="164"/>
      <c r="F3" s="164"/>
      <c r="G3" s="35"/>
      <c r="H3" s="147" t="s">
        <v>69</v>
      </c>
      <c r="I3" s="147"/>
      <c r="J3" s="147"/>
      <c r="K3" s="37"/>
    </row>
    <row r="4" spans="1:11" ht="18.75" customHeight="1">
      <c r="A4" s="159" t="s">
        <v>45</v>
      </c>
      <c r="B4" s="159" t="s">
        <v>46</v>
      </c>
      <c r="C4" s="159" t="s">
        <v>47</v>
      </c>
      <c r="D4" s="166" t="s">
        <v>235</v>
      </c>
      <c r="E4" s="161" t="s">
        <v>236</v>
      </c>
      <c r="F4" s="143"/>
      <c r="G4" s="143"/>
      <c r="H4" s="143"/>
      <c r="I4" s="143"/>
      <c r="J4" s="162"/>
      <c r="K4" s="38"/>
    </row>
    <row r="5" spans="1:11" ht="18.75" customHeight="1">
      <c r="A5" s="165"/>
      <c r="B5" s="165"/>
      <c r="C5" s="160"/>
      <c r="D5" s="167"/>
      <c r="E5" s="159" t="s">
        <v>237</v>
      </c>
      <c r="F5" s="159" t="s">
        <v>208</v>
      </c>
      <c r="G5" s="161" t="s">
        <v>238</v>
      </c>
      <c r="H5" s="143"/>
      <c r="I5" s="162"/>
      <c r="J5" s="159" t="s">
        <v>239</v>
      </c>
      <c r="K5" s="38"/>
    </row>
    <row r="6" spans="1:11" ht="18.75" customHeight="1">
      <c r="A6" s="160"/>
      <c r="B6" s="160"/>
      <c r="C6" s="39"/>
      <c r="D6" s="168"/>
      <c r="E6" s="160"/>
      <c r="F6" s="160"/>
      <c r="G6" s="40" t="s">
        <v>82</v>
      </c>
      <c r="H6" s="40" t="s">
        <v>240</v>
      </c>
      <c r="I6" s="40" t="s">
        <v>241</v>
      </c>
      <c r="J6" s="160"/>
      <c r="K6" s="38"/>
    </row>
    <row r="7" spans="1:11" ht="18.75" customHeight="1">
      <c r="A7" s="40" t="s">
        <v>66</v>
      </c>
      <c r="B7" s="39"/>
      <c r="C7" s="39"/>
      <c r="D7" s="42"/>
      <c r="E7" s="43">
        <v>23.85</v>
      </c>
      <c r="F7" s="43">
        <v>22.85</v>
      </c>
      <c r="G7" s="42">
        <v>1</v>
      </c>
      <c r="H7" s="42"/>
      <c r="I7" s="42">
        <v>1</v>
      </c>
      <c r="J7" s="42"/>
      <c r="K7" s="38"/>
    </row>
    <row r="8" spans="1:11" ht="18.75" customHeight="1">
      <c r="A8" s="42">
        <v>20501</v>
      </c>
      <c r="B8" s="39" t="s">
        <v>242</v>
      </c>
      <c r="C8" s="39">
        <v>1</v>
      </c>
      <c r="D8" s="42">
        <v>2050102</v>
      </c>
      <c r="E8" s="43">
        <v>10</v>
      </c>
      <c r="F8" s="43">
        <v>10</v>
      </c>
      <c r="G8" s="42"/>
      <c r="H8" s="42"/>
      <c r="I8" s="42"/>
      <c r="J8" s="42"/>
      <c r="K8" s="38"/>
    </row>
    <row r="9" spans="1:11" ht="18.75" customHeight="1">
      <c r="A9" s="42">
        <v>20502</v>
      </c>
      <c r="B9" s="39" t="s">
        <v>243</v>
      </c>
      <c r="C9" s="39">
        <v>1</v>
      </c>
      <c r="D9" s="42">
        <v>2050204</v>
      </c>
      <c r="E9" s="43">
        <v>2</v>
      </c>
      <c r="F9" s="43">
        <v>2</v>
      </c>
      <c r="G9" s="42"/>
      <c r="H9" s="42"/>
      <c r="I9" s="42"/>
      <c r="J9" s="42"/>
      <c r="K9" s="38"/>
    </row>
    <row r="10" spans="1:11" ht="18.75" customHeight="1">
      <c r="A10" s="42">
        <v>20503</v>
      </c>
      <c r="B10" s="39" t="s">
        <v>244</v>
      </c>
      <c r="C10" s="39">
        <v>1</v>
      </c>
      <c r="D10" s="42">
        <v>2050204</v>
      </c>
      <c r="E10" s="43">
        <v>2.35</v>
      </c>
      <c r="F10" s="43">
        <v>1.35</v>
      </c>
      <c r="G10" s="42">
        <v>1</v>
      </c>
      <c r="H10" s="42"/>
      <c r="I10" s="42">
        <v>1</v>
      </c>
      <c r="J10" s="42"/>
      <c r="K10" s="38"/>
    </row>
    <row r="11" spans="1:11" ht="18.75" customHeight="1">
      <c r="A11" s="42">
        <v>20506</v>
      </c>
      <c r="B11" s="39" t="s">
        <v>245</v>
      </c>
      <c r="C11" s="39">
        <v>1</v>
      </c>
      <c r="D11" s="42">
        <v>2050204</v>
      </c>
      <c r="E11" s="43">
        <v>1.5</v>
      </c>
      <c r="F11" s="43">
        <v>1.5</v>
      </c>
      <c r="G11" s="42"/>
      <c r="H11" s="42"/>
      <c r="I11" s="42"/>
      <c r="J11" s="42"/>
      <c r="K11" s="38"/>
    </row>
    <row r="12" spans="1:11" ht="18.75" customHeight="1">
      <c r="A12" s="42">
        <v>20512</v>
      </c>
      <c r="B12" s="39" t="s">
        <v>246</v>
      </c>
      <c r="C12" s="39">
        <v>1</v>
      </c>
      <c r="D12" s="42">
        <v>2050302</v>
      </c>
      <c r="E12" s="43">
        <v>2</v>
      </c>
      <c r="F12" s="43">
        <v>2</v>
      </c>
      <c r="G12" s="42"/>
      <c r="H12" s="42"/>
      <c r="I12" s="42"/>
      <c r="J12" s="42"/>
      <c r="K12" s="38"/>
    </row>
    <row r="13" spans="1:11" ht="18.75" customHeight="1">
      <c r="A13" s="42">
        <v>20513</v>
      </c>
      <c r="B13" s="39" t="s">
        <v>247</v>
      </c>
      <c r="C13" s="39">
        <v>1</v>
      </c>
      <c r="D13" s="42">
        <v>2050701</v>
      </c>
      <c r="E13" s="43">
        <v>2</v>
      </c>
      <c r="F13" s="43">
        <v>2</v>
      </c>
      <c r="G13" s="42"/>
      <c r="H13" s="42"/>
      <c r="I13" s="42"/>
      <c r="J13" s="42"/>
      <c r="K13" s="38"/>
    </row>
    <row r="14" spans="1:11" ht="18.75" customHeight="1">
      <c r="A14" s="42">
        <v>20516</v>
      </c>
      <c r="B14" s="39" t="s">
        <v>248</v>
      </c>
      <c r="C14" s="39">
        <v>1</v>
      </c>
      <c r="D14" s="42">
        <v>2050203</v>
      </c>
      <c r="E14" s="43">
        <v>1</v>
      </c>
      <c r="F14" s="43">
        <v>1</v>
      </c>
      <c r="G14" s="42"/>
      <c r="H14" s="42"/>
      <c r="I14" s="42"/>
      <c r="J14" s="42"/>
      <c r="K14" s="38"/>
    </row>
    <row r="15" spans="1:11" ht="18.75" customHeight="1">
      <c r="A15" s="42">
        <v>20569</v>
      </c>
      <c r="B15" s="39" t="s">
        <v>249</v>
      </c>
      <c r="C15" s="39">
        <v>1</v>
      </c>
      <c r="D15" s="42">
        <v>2050303</v>
      </c>
      <c r="E15" s="43">
        <v>3</v>
      </c>
      <c r="F15" s="43">
        <v>3</v>
      </c>
      <c r="G15" s="42"/>
      <c r="H15" s="42"/>
      <c r="I15" s="42"/>
      <c r="J15" s="42"/>
      <c r="K15" s="38"/>
    </row>
    <row r="16" spans="1:11" ht="21" customHeight="1">
      <c r="A16" s="41"/>
      <c r="B16" s="41"/>
      <c r="C16" s="41"/>
      <c r="D16" s="41"/>
      <c r="E16" s="41"/>
      <c r="F16" s="41"/>
      <c r="G16" s="41"/>
      <c r="H16" s="41"/>
      <c r="I16" s="41"/>
      <c r="J16" s="41"/>
      <c r="K16" s="37"/>
    </row>
    <row r="17" spans="1:11" ht="21" customHeight="1">
      <c r="A17" s="37"/>
      <c r="B17" s="37"/>
      <c r="C17" s="37"/>
      <c r="D17" s="37"/>
      <c r="E17" s="37"/>
      <c r="F17" s="37"/>
      <c r="G17" s="37"/>
      <c r="H17" s="37"/>
      <c r="I17" s="37"/>
      <c r="J17" s="37"/>
      <c r="K17" s="37"/>
    </row>
  </sheetData>
  <mergeCells count="13">
    <mergeCell ref="F5:F6"/>
    <mergeCell ref="G5:I5"/>
    <mergeCell ref="J5:J6"/>
    <mergeCell ref="H1:J1"/>
    <mergeCell ref="A2:J2"/>
    <mergeCell ref="A3:F3"/>
    <mergeCell ref="H3:J3"/>
    <mergeCell ref="A4:A6"/>
    <mergeCell ref="B4:B6"/>
    <mergeCell ref="C4:C5"/>
    <mergeCell ref="D4:D6"/>
    <mergeCell ref="E4:J4"/>
    <mergeCell ref="E5:E6"/>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M18" sqref="M18"/>
    </sheetView>
  </sheetViews>
  <sheetFormatPr defaultRowHeight="13.5"/>
  <cols>
    <col min="8" max="8" width="17" customWidth="1"/>
  </cols>
  <sheetData>
    <row r="1" spans="1:8" ht="21.75">
      <c r="A1" s="169" t="s">
        <v>232</v>
      </c>
      <c r="B1" s="169"/>
      <c r="C1" s="169"/>
      <c r="D1" s="169"/>
      <c r="E1" s="169"/>
      <c r="F1" s="169"/>
      <c r="G1" s="169"/>
      <c r="H1" s="169"/>
    </row>
    <row r="2" spans="1:8">
      <c r="A2" s="151" t="s">
        <v>496</v>
      </c>
      <c r="B2" s="151"/>
      <c r="C2" s="151"/>
      <c r="D2" s="151"/>
      <c r="E2" s="151"/>
      <c r="F2" s="151"/>
      <c r="G2" s="151"/>
      <c r="H2" s="10" t="s">
        <v>165</v>
      </c>
    </row>
    <row r="3" spans="1:8">
      <c r="A3" s="152" t="s">
        <v>233</v>
      </c>
      <c r="B3" s="152"/>
      <c r="C3" s="152"/>
      <c r="D3" s="152" t="s">
        <v>166</v>
      </c>
      <c r="E3" s="170" t="s">
        <v>47</v>
      </c>
      <c r="F3" s="152" t="s">
        <v>66</v>
      </c>
      <c r="G3" s="152" t="s">
        <v>74</v>
      </c>
      <c r="H3" s="152" t="s">
        <v>75</v>
      </c>
    </row>
    <row r="4" spans="1:8">
      <c r="A4" s="32" t="s">
        <v>79</v>
      </c>
      <c r="B4" s="32" t="s">
        <v>80</v>
      </c>
      <c r="C4" s="32" t="s">
        <v>81</v>
      </c>
      <c r="D4" s="152"/>
      <c r="E4" s="170"/>
      <c r="F4" s="152"/>
      <c r="G4" s="152"/>
      <c r="H4" s="152"/>
    </row>
    <row r="5" spans="1:8">
      <c r="A5" s="32" t="s">
        <v>92</v>
      </c>
      <c r="B5" s="32" t="s">
        <v>92</v>
      </c>
      <c r="C5" s="32" t="s">
        <v>92</v>
      </c>
      <c r="D5" s="33"/>
      <c r="E5" s="33"/>
      <c r="F5" s="29"/>
      <c r="G5" s="29"/>
      <c r="H5" s="29"/>
    </row>
    <row r="6" spans="1:8">
      <c r="A6" s="32"/>
      <c r="B6" s="32"/>
      <c r="C6" s="32"/>
      <c r="D6" s="33"/>
      <c r="E6" s="33"/>
      <c r="F6" s="29">
        <v>0</v>
      </c>
      <c r="G6" s="29">
        <v>0</v>
      </c>
      <c r="H6" s="29">
        <v>0</v>
      </c>
    </row>
    <row r="7" spans="1:8">
      <c r="A7" s="25"/>
      <c r="B7" s="25"/>
      <c r="C7" s="25"/>
      <c r="D7" s="25"/>
      <c r="E7" s="25"/>
      <c r="F7" s="25"/>
      <c r="G7" s="25"/>
      <c r="H7" s="25"/>
    </row>
    <row r="8" spans="1:8">
      <c r="A8" s="25"/>
      <c r="B8" s="25"/>
      <c r="C8" s="25"/>
      <c r="D8" s="25"/>
      <c r="E8" s="25"/>
      <c r="F8" s="25"/>
      <c r="G8" s="25"/>
      <c r="H8" s="25"/>
    </row>
    <row r="9" spans="1:8">
      <c r="A9" s="25"/>
      <c r="B9" s="25"/>
      <c r="C9" s="25"/>
      <c r="D9" s="25"/>
      <c r="E9" s="25"/>
      <c r="F9" s="25"/>
      <c r="G9" s="25"/>
      <c r="H9" s="25"/>
    </row>
    <row r="10" spans="1:8">
      <c r="A10" s="25"/>
      <c r="B10" s="25"/>
      <c r="C10" s="25"/>
      <c r="D10" s="25"/>
      <c r="E10" s="25"/>
      <c r="F10" s="25"/>
      <c r="G10" s="25"/>
      <c r="H10" s="25"/>
    </row>
    <row r="11" spans="1:8">
      <c r="A11" s="25"/>
      <c r="B11" s="25"/>
      <c r="C11" s="25"/>
      <c r="D11" s="25"/>
      <c r="E11" s="25"/>
      <c r="F11" s="25"/>
      <c r="G11" s="25"/>
      <c r="H11" s="25"/>
    </row>
    <row r="12" spans="1:8">
      <c r="A12" s="25"/>
      <c r="B12" s="25"/>
      <c r="C12" s="25"/>
      <c r="D12" s="25"/>
      <c r="E12" s="25"/>
      <c r="F12" s="25"/>
      <c r="G12" s="25"/>
      <c r="H12" s="25"/>
    </row>
    <row r="13" spans="1:8">
      <c r="A13" s="25"/>
      <c r="B13" s="25"/>
      <c r="C13" s="25"/>
      <c r="D13" s="25"/>
      <c r="E13" s="25"/>
      <c r="F13" s="25"/>
      <c r="G13" s="25"/>
      <c r="H13" s="25"/>
    </row>
    <row r="14" spans="1:8">
      <c r="A14" s="25"/>
      <c r="B14" s="25"/>
      <c r="C14" s="25"/>
      <c r="D14" s="25"/>
      <c r="E14" s="25"/>
      <c r="F14" s="25"/>
      <c r="G14" s="25"/>
      <c r="H14" s="25"/>
    </row>
    <row r="15" spans="1:8">
      <c r="A15" s="25"/>
      <c r="B15" s="25"/>
      <c r="C15" s="25"/>
      <c r="D15" s="25"/>
      <c r="E15" s="25"/>
      <c r="F15" s="25"/>
      <c r="G15" s="25"/>
      <c r="H15" s="25"/>
    </row>
    <row r="16" spans="1:8">
      <c r="A16" s="25"/>
      <c r="B16" s="25"/>
      <c r="C16" s="25"/>
      <c r="D16" s="25"/>
      <c r="E16" s="25"/>
      <c r="F16" s="25"/>
      <c r="G16" s="25"/>
      <c r="H16" s="25"/>
    </row>
    <row r="17" spans="1:8">
      <c r="A17" s="25"/>
      <c r="B17" s="25"/>
      <c r="C17" s="25"/>
      <c r="D17" s="25"/>
      <c r="E17" s="25"/>
      <c r="F17" s="25"/>
      <c r="G17" s="25"/>
      <c r="H17" s="25"/>
    </row>
    <row r="18" spans="1:8">
      <c r="A18" s="25"/>
      <c r="B18" s="25"/>
      <c r="C18" s="25"/>
      <c r="D18" s="25"/>
      <c r="E18" s="25"/>
      <c r="F18" s="25"/>
      <c r="G18" s="25"/>
      <c r="H18" s="25"/>
    </row>
    <row r="19" spans="1:8">
      <c r="A19" t="s">
        <v>428</v>
      </c>
      <c r="B19" t="s">
        <v>429</v>
      </c>
    </row>
  </sheetData>
  <mergeCells count="8">
    <mergeCell ref="A1:H1"/>
    <mergeCell ref="A2:G2"/>
    <mergeCell ref="A3:C3"/>
    <mergeCell ref="D3:D4"/>
    <mergeCell ref="E3:E4"/>
    <mergeCell ref="F3:F4"/>
    <mergeCell ref="G3:G4"/>
    <mergeCell ref="H3:H4"/>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abSelected="1" workbookViewId="0">
      <selection activeCell="L17" sqref="L17"/>
    </sheetView>
  </sheetViews>
  <sheetFormatPr defaultRowHeight="13.5"/>
  <cols>
    <col min="1" max="1" width="19.5" style="4" customWidth="1"/>
    <col min="2" max="2" width="29.25" style="64" customWidth="1"/>
    <col min="3" max="3" width="9.5" style="4" bestFit="1" customWidth="1"/>
    <col min="4" max="4" width="8.625" style="4" customWidth="1"/>
    <col min="5" max="5" width="49.5" style="64" customWidth="1"/>
    <col min="6" max="6" width="9.5" style="4" customWidth="1"/>
    <col min="7" max="7" width="26.5" style="64" customWidth="1"/>
    <col min="8" max="16384" width="9" style="4"/>
  </cols>
  <sheetData>
    <row r="1" spans="1:7" ht="25.5" customHeight="1">
      <c r="A1" s="172" t="s">
        <v>494</v>
      </c>
      <c r="B1" s="172"/>
      <c r="C1" s="172"/>
      <c r="D1" s="172"/>
      <c r="E1" s="172"/>
      <c r="F1" s="172"/>
      <c r="G1" s="172"/>
    </row>
    <row r="3" spans="1:7">
      <c r="A3" s="173"/>
      <c r="B3" s="174"/>
      <c r="C3" s="173"/>
      <c r="D3" s="174"/>
      <c r="E3" s="173"/>
      <c r="F3" s="174"/>
      <c r="G3" s="57" t="s">
        <v>44</v>
      </c>
    </row>
    <row r="4" spans="1:7">
      <c r="A4" s="175" t="s">
        <v>46</v>
      </c>
      <c r="B4" s="171" t="s">
        <v>250</v>
      </c>
      <c r="C4" s="171" t="s">
        <v>272</v>
      </c>
      <c r="D4" s="171" t="s">
        <v>273</v>
      </c>
      <c r="E4" s="171"/>
      <c r="F4" s="171" t="s">
        <v>274</v>
      </c>
      <c r="G4" s="171"/>
    </row>
    <row r="5" spans="1:7">
      <c r="A5" s="175"/>
      <c r="B5" s="171"/>
      <c r="C5" s="171"/>
      <c r="D5" s="171" t="s">
        <v>275</v>
      </c>
      <c r="E5" s="171"/>
      <c r="F5" s="171" t="s">
        <v>276</v>
      </c>
      <c r="G5" s="171"/>
    </row>
    <row r="6" spans="1:7">
      <c r="A6" s="175"/>
      <c r="B6" s="171"/>
      <c r="C6" s="171"/>
      <c r="D6" s="58" t="s">
        <v>277</v>
      </c>
      <c r="E6" s="66" t="s">
        <v>278</v>
      </c>
      <c r="F6" s="58" t="s">
        <v>279</v>
      </c>
      <c r="G6" s="58" t="s">
        <v>278</v>
      </c>
    </row>
    <row r="7" spans="1:7" ht="24">
      <c r="A7" s="71" t="s">
        <v>509</v>
      </c>
      <c r="B7" s="59" t="s">
        <v>280</v>
      </c>
      <c r="C7" s="81">
        <v>70</v>
      </c>
      <c r="D7" s="60" t="s">
        <v>262</v>
      </c>
      <c r="E7" s="75" t="s">
        <v>281</v>
      </c>
      <c r="F7" s="75" t="s">
        <v>263</v>
      </c>
      <c r="G7" s="75" t="s">
        <v>282</v>
      </c>
    </row>
    <row r="8" spans="1:7" ht="24.95" customHeight="1">
      <c r="A8" s="71" t="s">
        <v>508</v>
      </c>
      <c r="B8" s="61" t="s">
        <v>283</v>
      </c>
      <c r="C8" s="81">
        <v>2873</v>
      </c>
      <c r="D8" s="80" t="s">
        <v>262</v>
      </c>
      <c r="E8" s="61" t="s">
        <v>284</v>
      </c>
      <c r="F8" s="62" t="s">
        <v>263</v>
      </c>
      <c r="G8" s="61" t="s">
        <v>285</v>
      </c>
    </row>
    <row r="9" spans="1:7" ht="24.95" customHeight="1">
      <c r="A9" s="71" t="s">
        <v>508</v>
      </c>
      <c r="B9" s="61" t="s">
        <v>385</v>
      </c>
      <c r="C9" s="81">
        <v>1909</v>
      </c>
      <c r="D9" s="80" t="s">
        <v>262</v>
      </c>
      <c r="E9" s="61" t="s">
        <v>392</v>
      </c>
      <c r="F9" s="62" t="s">
        <v>263</v>
      </c>
      <c r="G9" s="61" t="s">
        <v>285</v>
      </c>
    </row>
    <row r="10" spans="1:7" ht="24.95" customHeight="1">
      <c r="A10" s="71" t="s">
        <v>508</v>
      </c>
      <c r="B10" s="61" t="s">
        <v>286</v>
      </c>
      <c r="C10" s="81">
        <v>160</v>
      </c>
      <c r="D10" s="80" t="s">
        <v>262</v>
      </c>
      <c r="E10" s="61" t="s">
        <v>393</v>
      </c>
      <c r="F10" s="62" t="s">
        <v>263</v>
      </c>
      <c r="G10" s="61" t="s">
        <v>285</v>
      </c>
    </row>
    <row r="11" spans="1:7" ht="24.95" customHeight="1">
      <c r="A11" s="71" t="s">
        <v>508</v>
      </c>
      <c r="B11" s="61" t="s">
        <v>287</v>
      </c>
      <c r="C11" s="81">
        <v>300</v>
      </c>
      <c r="D11" s="80" t="s">
        <v>262</v>
      </c>
      <c r="E11" s="61" t="s">
        <v>288</v>
      </c>
      <c r="F11" s="62" t="s">
        <v>263</v>
      </c>
      <c r="G11" s="61" t="s">
        <v>289</v>
      </c>
    </row>
    <row r="12" spans="1:7" ht="24.95" customHeight="1">
      <c r="A12" s="71" t="s">
        <v>508</v>
      </c>
      <c r="B12" s="63" t="s">
        <v>290</v>
      </c>
      <c r="C12" s="81">
        <v>1336.72</v>
      </c>
      <c r="D12" s="84" t="s">
        <v>262</v>
      </c>
      <c r="E12" s="76" t="s">
        <v>291</v>
      </c>
      <c r="F12" s="77" t="s">
        <v>263</v>
      </c>
      <c r="G12" s="76" t="s">
        <v>292</v>
      </c>
    </row>
    <row r="13" spans="1:7" ht="24.95" customHeight="1">
      <c r="A13" s="71" t="s">
        <v>508</v>
      </c>
      <c r="B13" s="63" t="s">
        <v>394</v>
      </c>
      <c r="C13" s="81">
        <v>4903.5</v>
      </c>
      <c r="D13" s="84" t="s">
        <v>262</v>
      </c>
      <c r="E13" s="76" t="s">
        <v>293</v>
      </c>
      <c r="F13" s="77" t="s">
        <v>263</v>
      </c>
      <c r="G13" s="76" t="s">
        <v>292</v>
      </c>
    </row>
    <row r="14" spans="1:7" ht="24.95" customHeight="1">
      <c r="A14" s="71" t="s">
        <v>508</v>
      </c>
      <c r="B14" s="63" t="s">
        <v>294</v>
      </c>
      <c r="C14" s="81">
        <v>1209</v>
      </c>
      <c r="D14" s="84" t="s">
        <v>262</v>
      </c>
      <c r="E14" s="76" t="s">
        <v>295</v>
      </c>
      <c r="F14" s="77" t="s">
        <v>263</v>
      </c>
      <c r="G14" s="76" t="s">
        <v>289</v>
      </c>
    </row>
    <row r="15" spans="1:7" ht="24.95" customHeight="1">
      <c r="A15" s="71" t="s">
        <v>508</v>
      </c>
      <c r="B15" s="63" t="s">
        <v>296</v>
      </c>
      <c r="C15" s="81">
        <v>500</v>
      </c>
      <c r="D15" s="84" t="s">
        <v>262</v>
      </c>
      <c r="E15" s="76" t="s">
        <v>297</v>
      </c>
      <c r="F15" s="77" t="s">
        <v>263</v>
      </c>
      <c r="G15" s="76" t="s">
        <v>298</v>
      </c>
    </row>
    <row r="16" spans="1:7" ht="24.95" customHeight="1">
      <c r="A16" s="71" t="s">
        <v>508</v>
      </c>
      <c r="B16" s="63" t="s">
        <v>299</v>
      </c>
      <c r="C16" s="81">
        <v>50</v>
      </c>
      <c r="D16" s="84" t="s">
        <v>262</v>
      </c>
      <c r="E16" s="76" t="s">
        <v>300</v>
      </c>
      <c r="F16" s="77" t="s">
        <v>263</v>
      </c>
      <c r="G16" s="76" t="s">
        <v>301</v>
      </c>
    </row>
    <row r="17" spans="1:7" ht="24.95" customHeight="1">
      <c r="A17" s="71" t="s">
        <v>508</v>
      </c>
      <c r="B17" s="63" t="s">
        <v>302</v>
      </c>
      <c r="C17" s="81">
        <v>150</v>
      </c>
      <c r="D17" s="84" t="s">
        <v>262</v>
      </c>
      <c r="E17" s="76" t="s">
        <v>303</v>
      </c>
      <c r="F17" s="77" t="s">
        <v>263</v>
      </c>
      <c r="G17" s="76" t="s">
        <v>304</v>
      </c>
    </row>
    <row r="18" spans="1:7" ht="24.95" customHeight="1">
      <c r="A18" s="71" t="s">
        <v>508</v>
      </c>
      <c r="B18" s="63" t="s">
        <v>395</v>
      </c>
      <c r="C18" s="81">
        <v>824.28</v>
      </c>
      <c r="D18" s="84" t="s">
        <v>262</v>
      </c>
      <c r="E18" s="76" t="s">
        <v>305</v>
      </c>
      <c r="F18" s="77" t="s">
        <v>263</v>
      </c>
      <c r="G18" s="76" t="s">
        <v>306</v>
      </c>
    </row>
    <row r="19" spans="1:7" ht="24.95" customHeight="1">
      <c r="A19" s="71" t="s">
        <v>508</v>
      </c>
      <c r="B19" s="63" t="s">
        <v>307</v>
      </c>
      <c r="C19" s="81">
        <v>400</v>
      </c>
      <c r="D19" s="84" t="s">
        <v>262</v>
      </c>
      <c r="E19" s="76" t="s">
        <v>308</v>
      </c>
      <c r="F19" s="77" t="s">
        <v>263</v>
      </c>
      <c r="G19" s="76" t="s">
        <v>309</v>
      </c>
    </row>
    <row r="20" spans="1:7" ht="24.95" customHeight="1">
      <c r="A20" s="71" t="s">
        <v>508</v>
      </c>
      <c r="B20" s="63" t="s">
        <v>310</v>
      </c>
      <c r="C20" s="81">
        <v>733</v>
      </c>
      <c r="D20" s="84" t="s">
        <v>262</v>
      </c>
      <c r="E20" s="76" t="s">
        <v>311</v>
      </c>
      <c r="F20" s="77" t="s">
        <v>263</v>
      </c>
      <c r="G20" s="76" t="s">
        <v>312</v>
      </c>
    </row>
    <row r="21" spans="1:7" ht="24.95" customHeight="1">
      <c r="A21" s="71" t="s">
        <v>508</v>
      </c>
      <c r="B21" s="63" t="s">
        <v>313</v>
      </c>
      <c r="C21" s="81">
        <v>1572</v>
      </c>
      <c r="D21" s="84" t="s">
        <v>314</v>
      </c>
      <c r="E21" s="76" t="s">
        <v>315</v>
      </c>
      <c r="F21" s="77" t="s">
        <v>263</v>
      </c>
      <c r="G21" s="76" t="s">
        <v>289</v>
      </c>
    </row>
    <row r="22" spans="1:7" ht="24.95" customHeight="1">
      <c r="A22" s="71" t="s">
        <v>508</v>
      </c>
      <c r="B22" s="63" t="s">
        <v>316</v>
      </c>
      <c r="C22" s="81">
        <v>7000</v>
      </c>
      <c r="D22" s="84" t="s">
        <v>262</v>
      </c>
      <c r="E22" s="76" t="s">
        <v>317</v>
      </c>
      <c r="F22" s="77" t="s">
        <v>263</v>
      </c>
      <c r="G22" s="76" t="s">
        <v>318</v>
      </c>
    </row>
    <row r="23" spans="1:7" ht="27">
      <c r="A23" s="71" t="s">
        <v>508</v>
      </c>
      <c r="B23" s="63" t="s">
        <v>396</v>
      </c>
      <c r="C23" s="81">
        <v>496</v>
      </c>
      <c r="D23" s="84" t="s">
        <v>262</v>
      </c>
      <c r="E23" s="76" t="s">
        <v>319</v>
      </c>
      <c r="F23" s="77" t="s">
        <v>263</v>
      </c>
      <c r="G23" s="76" t="s">
        <v>320</v>
      </c>
    </row>
    <row r="24" spans="1:7" ht="27">
      <c r="A24" s="71" t="s">
        <v>508</v>
      </c>
      <c r="B24" s="63" t="s">
        <v>397</v>
      </c>
      <c r="C24" s="81">
        <v>500</v>
      </c>
      <c r="D24" s="84" t="s">
        <v>262</v>
      </c>
      <c r="E24" s="76" t="s">
        <v>321</v>
      </c>
      <c r="F24" s="77" t="s">
        <v>263</v>
      </c>
      <c r="G24" s="76" t="s">
        <v>322</v>
      </c>
    </row>
    <row r="25" spans="1:7" ht="27">
      <c r="A25" s="71" t="s">
        <v>508</v>
      </c>
      <c r="B25" s="63" t="s">
        <v>398</v>
      </c>
      <c r="C25" s="81">
        <v>2050</v>
      </c>
      <c r="D25" s="84" t="s">
        <v>262</v>
      </c>
      <c r="E25" s="76" t="s">
        <v>323</v>
      </c>
      <c r="F25" s="77" t="s">
        <v>263</v>
      </c>
      <c r="G25" s="76" t="s">
        <v>324</v>
      </c>
    </row>
    <row r="26" spans="1:7" ht="24">
      <c r="A26" s="72" t="s">
        <v>493</v>
      </c>
      <c r="B26" s="63" t="s">
        <v>399</v>
      </c>
      <c r="C26" s="81">
        <v>436</v>
      </c>
      <c r="D26" s="84" t="s">
        <v>262</v>
      </c>
      <c r="E26" s="76" t="s">
        <v>325</v>
      </c>
      <c r="F26" s="77" t="s">
        <v>263</v>
      </c>
      <c r="G26" s="76" t="s">
        <v>326</v>
      </c>
    </row>
    <row r="27" spans="1:7" ht="24">
      <c r="A27" s="72" t="s">
        <v>493</v>
      </c>
      <c r="B27" s="63" t="s">
        <v>400</v>
      </c>
      <c r="C27" s="81">
        <v>750</v>
      </c>
      <c r="D27" s="84" t="s">
        <v>262</v>
      </c>
      <c r="E27" s="76" t="s">
        <v>327</v>
      </c>
      <c r="F27" s="77" t="s">
        <v>263</v>
      </c>
      <c r="G27" s="76" t="s">
        <v>326</v>
      </c>
    </row>
    <row r="28" spans="1:7" ht="24">
      <c r="A28" s="72" t="s">
        <v>493</v>
      </c>
      <c r="B28" s="63" t="s">
        <v>401</v>
      </c>
      <c r="C28" s="81">
        <v>1560</v>
      </c>
      <c r="D28" s="84" t="s">
        <v>262</v>
      </c>
      <c r="E28" s="76" t="s">
        <v>328</v>
      </c>
      <c r="F28" s="77" t="s">
        <v>263</v>
      </c>
      <c r="G28" s="76" t="s">
        <v>403</v>
      </c>
    </row>
    <row r="29" spans="1:7" ht="24">
      <c r="A29" s="72" t="s">
        <v>493</v>
      </c>
      <c r="B29" s="63" t="s">
        <v>402</v>
      </c>
      <c r="C29" s="81">
        <v>640</v>
      </c>
      <c r="D29" s="84" t="s">
        <v>262</v>
      </c>
      <c r="E29" s="76" t="s">
        <v>404</v>
      </c>
      <c r="F29" s="77" t="s">
        <v>263</v>
      </c>
      <c r="G29" s="76" t="s">
        <v>406</v>
      </c>
    </row>
    <row r="30" spans="1:7" ht="24">
      <c r="A30" s="72" t="s">
        <v>493</v>
      </c>
      <c r="B30" s="63" t="s">
        <v>405</v>
      </c>
      <c r="C30" s="81">
        <v>240</v>
      </c>
      <c r="D30" s="84" t="s">
        <v>262</v>
      </c>
      <c r="E30" s="76" t="s">
        <v>386</v>
      </c>
      <c r="F30" s="77" t="s">
        <v>263</v>
      </c>
      <c r="G30" s="76" t="s">
        <v>387</v>
      </c>
    </row>
    <row r="31" spans="1:7" ht="24">
      <c r="A31" s="72" t="s">
        <v>493</v>
      </c>
      <c r="B31" s="63" t="s">
        <v>329</v>
      </c>
      <c r="C31" s="81">
        <v>82</v>
      </c>
      <c r="D31" s="84" t="s">
        <v>262</v>
      </c>
      <c r="E31" s="76" t="s">
        <v>330</v>
      </c>
      <c r="F31" s="77" t="s">
        <v>263</v>
      </c>
      <c r="G31" s="76" t="s">
        <v>331</v>
      </c>
    </row>
    <row r="32" spans="1:7" ht="18.75" customHeight="1">
      <c r="A32" s="72" t="s">
        <v>493</v>
      </c>
      <c r="B32" s="63" t="s">
        <v>407</v>
      </c>
      <c r="C32" s="81">
        <v>809</v>
      </c>
      <c r="D32" s="84" t="s">
        <v>262</v>
      </c>
      <c r="E32" s="76" t="s">
        <v>332</v>
      </c>
      <c r="F32" s="77" t="s">
        <v>263</v>
      </c>
      <c r="G32" s="76" t="s">
        <v>285</v>
      </c>
    </row>
    <row r="33" spans="1:7" ht="18.75" customHeight="1">
      <c r="A33" s="72" t="s">
        <v>493</v>
      </c>
      <c r="B33" s="63" t="s">
        <v>333</v>
      </c>
      <c r="C33" s="81">
        <v>45</v>
      </c>
      <c r="D33" s="84" t="s">
        <v>262</v>
      </c>
      <c r="E33" s="76" t="s">
        <v>334</v>
      </c>
      <c r="F33" s="77" t="s">
        <v>263</v>
      </c>
      <c r="G33" s="76" t="s">
        <v>335</v>
      </c>
    </row>
    <row r="34" spans="1:7" ht="32.25" customHeight="1">
      <c r="A34" s="72" t="s">
        <v>493</v>
      </c>
      <c r="B34" s="63" t="s">
        <v>336</v>
      </c>
      <c r="C34" s="81">
        <v>314</v>
      </c>
      <c r="D34" s="84" t="s">
        <v>262</v>
      </c>
      <c r="E34" s="76" t="s">
        <v>337</v>
      </c>
      <c r="F34" s="77" t="s">
        <v>263</v>
      </c>
      <c r="G34" s="76" t="s">
        <v>338</v>
      </c>
    </row>
    <row r="35" spans="1:7" ht="24">
      <c r="A35" s="72" t="s">
        <v>493</v>
      </c>
      <c r="B35" s="63" t="s">
        <v>408</v>
      </c>
      <c r="C35" s="81">
        <v>145</v>
      </c>
      <c r="D35" s="84" t="s">
        <v>262</v>
      </c>
      <c r="E35" s="76" t="s">
        <v>339</v>
      </c>
      <c r="F35" s="77" t="s">
        <v>263</v>
      </c>
      <c r="G35" s="76" t="s">
        <v>340</v>
      </c>
    </row>
    <row r="36" spans="1:7" ht="24">
      <c r="A36" s="72" t="s">
        <v>493</v>
      </c>
      <c r="B36" s="63" t="s">
        <v>409</v>
      </c>
      <c r="C36" s="81">
        <v>120</v>
      </c>
      <c r="D36" s="84" t="s">
        <v>314</v>
      </c>
      <c r="E36" s="76" t="s">
        <v>341</v>
      </c>
      <c r="F36" s="77" t="s">
        <v>263</v>
      </c>
      <c r="G36" s="76" t="s">
        <v>342</v>
      </c>
    </row>
    <row r="37" spans="1:7" ht="17.25" customHeight="1">
      <c r="A37" s="72" t="s">
        <v>493</v>
      </c>
      <c r="B37" s="63" t="s">
        <v>416</v>
      </c>
      <c r="C37" s="81">
        <v>200</v>
      </c>
      <c r="D37" s="84" t="s">
        <v>314</v>
      </c>
      <c r="E37" s="76" t="s">
        <v>418</v>
      </c>
      <c r="F37" s="77" t="s">
        <v>263</v>
      </c>
      <c r="G37" s="76" t="s">
        <v>417</v>
      </c>
    </row>
    <row r="38" spans="1:7">
      <c r="A38" s="72" t="s">
        <v>493</v>
      </c>
      <c r="B38" s="63" t="s">
        <v>413</v>
      </c>
      <c r="C38" s="81">
        <v>100</v>
      </c>
      <c r="D38" s="84" t="s">
        <v>262</v>
      </c>
      <c r="E38" s="76" t="s">
        <v>414</v>
      </c>
      <c r="F38" s="77" t="s">
        <v>263</v>
      </c>
      <c r="G38" s="76" t="s">
        <v>415</v>
      </c>
    </row>
    <row r="39" spans="1:7">
      <c r="A39" s="72" t="s">
        <v>493</v>
      </c>
      <c r="B39" s="63" t="s">
        <v>419</v>
      </c>
      <c r="C39" s="81">
        <v>1500</v>
      </c>
      <c r="D39" s="84" t="s">
        <v>262</v>
      </c>
      <c r="E39" s="76" t="s">
        <v>420</v>
      </c>
      <c r="F39" s="77" t="s">
        <v>263</v>
      </c>
      <c r="G39" s="76" t="s">
        <v>415</v>
      </c>
    </row>
    <row r="40" spans="1:7">
      <c r="A40" s="72" t="s">
        <v>493</v>
      </c>
      <c r="B40" s="63" t="s">
        <v>421</v>
      </c>
      <c r="C40" s="81">
        <v>60</v>
      </c>
      <c r="D40" s="84" t="s">
        <v>314</v>
      </c>
      <c r="E40" s="76" t="s">
        <v>422</v>
      </c>
      <c r="F40" s="77" t="s">
        <v>263</v>
      </c>
      <c r="G40" s="76" t="s">
        <v>423</v>
      </c>
    </row>
    <row r="41" spans="1:7" ht="24">
      <c r="A41" s="72" t="s">
        <v>412</v>
      </c>
      <c r="B41" s="63" t="s">
        <v>411</v>
      </c>
      <c r="C41" s="81">
        <v>100</v>
      </c>
      <c r="D41" s="84" t="s">
        <v>262</v>
      </c>
      <c r="E41" s="76" t="s">
        <v>343</v>
      </c>
      <c r="F41" s="77" t="s">
        <v>263</v>
      </c>
      <c r="G41" s="76" t="s">
        <v>344</v>
      </c>
    </row>
    <row r="42" spans="1:7" ht="24">
      <c r="A42" s="72" t="s">
        <v>410</v>
      </c>
      <c r="B42" s="63" t="s">
        <v>345</v>
      </c>
      <c r="C42" s="81">
        <v>50</v>
      </c>
      <c r="D42" s="84" t="s">
        <v>262</v>
      </c>
      <c r="E42" s="76" t="s">
        <v>346</v>
      </c>
      <c r="F42" s="77" t="s">
        <v>263</v>
      </c>
      <c r="G42" s="76" t="s">
        <v>347</v>
      </c>
    </row>
    <row r="43" spans="1:7" ht="24">
      <c r="A43" s="72" t="s">
        <v>247</v>
      </c>
      <c r="B43" s="63" t="s">
        <v>348</v>
      </c>
      <c r="C43" s="81">
        <v>10</v>
      </c>
      <c r="D43" s="84" t="s">
        <v>262</v>
      </c>
      <c r="E43" s="76" t="s">
        <v>349</v>
      </c>
      <c r="F43" s="77" t="s">
        <v>263</v>
      </c>
      <c r="G43" s="76" t="s">
        <v>350</v>
      </c>
    </row>
    <row r="44" spans="1:7" ht="24">
      <c r="A44" s="72" t="s">
        <v>247</v>
      </c>
      <c r="B44" s="63" t="s">
        <v>351</v>
      </c>
      <c r="C44" s="81">
        <v>100</v>
      </c>
      <c r="D44" s="84" t="s">
        <v>262</v>
      </c>
      <c r="E44" s="76" t="s">
        <v>352</v>
      </c>
      <c r="F44" s="77" t="s">
        <v>263</v>
      </c>
      <c r="G44" s="76" t="s">
        <v>388</v>
      </c>
    </row>
    <row r="45" spans="1:7" ht="24">
      <c r="A45" s="72" t="s">
        <v>247</v>
      </c>
      <c r="B45" s="63" t="s">
        <v>426</v>
      </c>
      <c r="C45" s="81">
        <v>86</v>
      </c>
      <c r="D45" s="84" t="s">
        <v>314</v>
      </c>
      <c r="E45" s="76" t="s">
        <v>427</v>
      </c>
      <c r="F45" s="77" t="s">
        <v>263</v>
      </c>
      <c r="G45" s="76" t="s">
        <v>388</v>
      </c>
    </row>
    <row r="46" spans="1:7" ht="36">
      <c r="A46" s="72" t="s">
        <v>353</v>
      </c>
      <c r="B46" s="63" t="s">
        <v>354</v>
      </c>
      <c r="C46" s="82">
        <v>100</v>
      </c>
      <c r="D46" s="84" t="s">
        <v>355</v>
      </c>
      <c r="E46" s="76" t="s">
        <v>356</v>
      </c>
      <c r="F46" s="77" t="s">
        <v>357</v>
      </c>
      <c r="G46" s="76" t="s">
        <v>358</v>
      </c>
    </row>
    <row r="47" spans="1:7" s="65" customFormat="1" ht="36">
      <c r="A47" s="73" t="s">
        <v>493</v>
      </c>
      <c r="B47" s="74" t="s">
        <v>359</v>
      </c>
      <c r="C47" s="83">
        <v>150</v>
      </c>
      <c r="D47" s="85" t="s">
        <v>360</v>
      </c>
      <c r="E47" s="78" t="s">
        <v>389</v>
      </c>
      <c r="F47" s="79" t="s">
        <v>361</v>
      </c>
      <c r="G47" s="78" t="s">
        <v>390</v>
      </c>
    </row>
    <row r="48" spans="1:7" s="65" customFormat="1" ht="24">
      <c r="A48" s="73" t="s">
        <v>493</v>
      </c>
      <c r="B48" s="74" t="s">
        <v>362</v>
      </c>
      <c r="C48" s="83">
        <v>119</v>
      </c>
      <c r="D48" s="85" t="s">
        <v>360</v>
      </c>
      <c r="E48" s="78" t="s">
        <v>425</v>
      </c>
      <c r="F48" s="79" t="s">
        <v>361</v>
      </c>
      <c r="G48" s="78" t="s">
        <v>424</v>
      </c>
    </row>
    <row r="49" spans="1:7" s="65" customFormat="1" ht="24">
      <c r="A49" s="73" t="s">
        <v>493</v>
      </c>
      <c r="B49" s="74" t="s">
        <v>363</v>
      </c>
      <c r="C49" s="83">
        <v>114</v>
      </c>
      <c r="D49" s="85" t="s">
        <v>360</v>
      </c>
      <c r="E49" s="78" t="s">
        <v>364</v>
      </c>
      <c r="F49" s="79" t="s">
        <v>361</v>
      </c>
      <c r="G49" s="78" t="s">
        <v>365</v>
      </c>
    </row>
    <row r="50" spans="1:7" s="65" customFormat="1" ht="36">
      <c r="A50" s="73" t="s">
        <v>391</v>
      </c>
      <c r="B50" s="74" t="s">
        <v>367</v>
      </c>
      <c r="C50" s="83">
        <v>429.16</v>
      </c>
      <c r="D50" s="85" t="s">
        <v>360</v>
      </c>
      <c r="E50" s="78" t="s">
        <v>368</v>
      </c>
      <c r="F50" s="79" t="s">
        <v>361</v>
      </c>
      <c r="G50" s="78" t="s">
        <v>369</v>
      </c>
    </row>
    <row r="51" spans="1:7" s="65" customFormat="1" ht="36">
      <c r="A51" s="73" t="s">
        <v>366</v>
      </c>
      <c r="B51" s="74" t="s">
        <v>370</v>
      </c>
      <c r="C51" s="83">
        <v>124</v>
      </c>
      <c r="D51" s="85" t="s">
        <v>360</v>
      </c>
      <c r="E51" s="78" t="s">
        <v>368</v>
      </c>
      <c r="F51" s="79" t="s">
        <v>361</v>
      </c>
      <c r="G51" s="78" t="s">
        <v>369</v>
      </c>
    </row>
    <row r="52" spans="1:7" s="65" customFormat="1" ht="36">
      <c r="A52" s="73" t="s">
        <v>366</v>
      </c>
      <c r="B52" s="74" t="s">
        <v>251</v>
      </c>
      <c r="C52" s="83">
        <v>100</v>
      </c>
      <c r="D52" s="85" t="s">
        <v>360</v>
      </c>
      <c r="E52" s="78" t="s">
        <v>371</v>
      </c>
      <c r="F52" s="79" t="s">
        <v>361</v>
      </c>
      <c r="G52" s="78" t="s">
        <v>372</v>
      </c>
    </row>
    <row r="53" spans="1:7" s="65" customFormat="1" ht="36">
      <c r="A53" s="73" t="s">
        <v>366</v>
      </c>
      <c r="B53" s="74" t="s">
        <v>373</v>
      </c>
      <c r="C53" s="83">
        <v>60</v>
      </c>
      <c r="D53" s="85" t="s">
        <v>360</v>
      </c>
      <c r="E53" s="78" t="s">
        <v>374</v>
      </c>
      <c r="F53" s="79" t="s">
        <v>361</v>
      </c>
      <c r="G53" s="78" t="s">
        <v>375</v>
      </c>
    </row>
    <row r="54" spans="1:7" s="65" customFormat="1" ht="36">
      <c r="A54" s="73" t="s">
        <v>366</v>
      </c>
      <c r="B54" s="74" t="s">
        <v>376</v>
      </c>
      <c r="C54" s="83">
        <v>56.96</v>
      </c>
      <c r="D54" s="85" t="s">
        <v>360</v>
      </c>
      <c r="E54" s="78" t="s">
        <v>377</v>
      </c>
      <c r="F54" s="79" t="s">
        <v>361</v>
      </c>
      <c r="G54" s="78" t="s">
        <v>378</v>
      </c>
    </row>
    <row r="55" spans="1:7" s="65" customFormat="1" ht="36">
      <c r="A55" s="73" t="s">
        <v>366</v>
      </c>
      <c r="B55" s="74" t="s">
        <v>379</v>
      </c>
      <c r="C55" s="83">
        <v>50</v>
      </c>
      <c r="D55" s="85" t="s">
        <v>360</v>
      </c>
      <c r="E55" s="78" t="s">
        <v>380</v>
      </c>
      <c r="F55" s="79" t="s">
        <v>361</v>
      </c>
      <c r="G55" s="78" t="s">
        <v>381</v>
      </c>
    </row>
    <row r="56" spans="1:7" s="65" customFormat="1" ht="36">
      <c r="A56" s="73" t="s">
        <v>366</v>
      </c>
      <c r="B56" s="74" t="s">
        <v>382</v>
      </c>
      <c r="C56" s="83">
        <v>360.6</v>
      </c>
      <c r="D56" s="85" t="s">
        <v>360</v>
      </c>
      <c r="E56" s="78" t="s">
        <v>383</v>
      </c>
      <c r="F56" s="79" t="s">
        <v>361</v>
      </c>
      <c r="G56" s="78" t="s">
        <v>384</v>
      </c>
    </row>
  </sheetData>
  <mergeCells count="11">
    <mergeCell ref="F5:G5"/>
    <mergeCell ref="A1:G1"/>
    <mergeCell ref="A3:B3"/>
    <mergeCell ref="C3:D3"/>
    <mergeCell ref="E3:F3"/>
    <mergeCell ref="A4:A6"/>
    <mergeCell ref="B4:B6"/>
    <mergeCell ref="C4:C6"/>
    <mergeCell ref="D4:E4"/>
    <mergeCell ref="F4:G4"/>
    <mergeCell ref="D5:E5"/>
  </mergeCells>
  <phoneticPr fontId="1" type="noConversion"/>
  <pageMargins left="0.70866141732283472" right="0.70866141732283472" top="0.74803149606299213" bottom="0.74803149606299213" header="0.31496062992125984" footer="0.31496062992125984"/>
  <pageSetup paperSize="9" scale="9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vt:i4>
      </vt:variant>
    </vt:vector>
  </HeadingPairs>
  <TitlesOfParts>
    <vt:vector size="11" baseType="lpstr">
      <vt:lpstr>2021年部门收支总体情况表 </vt:lpstr>
      <vt:lpstr>2021年部门收入总体情况表 </vt:lpstr>
      <vt:lpstr>2021年部门支出总体情况表</vt:lpstr>
      <vt:lpstr>2021年财政拨款收支总体情况表</vt:lpstr>
      <vt:lpstr>2021年一般公共预算支出情况表</vt:lpstr>
      <vt:lpstr>2021年一般公共预算基本支出情况表</vt:lpstr>
      <vt:lpstr>2021年一般公共预算“三公”经费支出情况表</vt:lpstr>
      <vt:lpstr>2021年政府性基金预算支出情况表</vt:lpstr>
      <vt:lpstr>2021年预算项目绩效目标表</vt:lpstr>
      <vt:lpstr>2021年整体支出绩效目标表</vt:lpstr>
      <vt:lpstr>'2021年预算项目绩效目标表'!Print_Titles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2022-09-07T01:43:10Z</dcterms:modified>
</cp:coreProperties>
</file>