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整体" sheetId="5" r:id="rId1"/>
  </sheets>
  <calcPr calcId="144525"/>
</workbook>
</file>

<file path=xl/sharedStrings.xml><?xml version="1.0" encoding="utf-8"?>
<sst xmlns="http://schemas.openxmlformats.org/spreadsheetml/2006/main" count="133" uniqueCount="110">
  <si>
    <t>附件1：</t>
  </si>
  <si>
    <r>
      <rPr>
        <sz val="22"/>
        <color rgb="FF000000"/>
        <rFont val="Times New Roman"/>
        <charset val="0"/>
      </rPr>
      <t>2022</t>
    </r>
    <r>
      <rPr>
        <sz val="22"/>
        <color rgb="FF000000"/>
        <rFont val="宋体"/>
        <charset val="0"/>
      </rPr>
      <t>年度部门整体支出绩效自评表</t>
    </r>
  </si>
  <si>
    <t xml:space="preserve"> </t>
  </si>
  <si>
    <t>部门（单位）名称</t>
  </si>
  <si>
    <t>浏阳市烟叶产业发展中心</t>
  </si>
  <si>
    <t>整体支出规模</t>
  </si>
  <si>
    <t>年初预算</t>
  </si>
  <si>
    <t>全年执行数</t>
  </si>
  <si>
    <t>执行率</t>
  </si>
  <si>
    <t>资金来源：财政拨款</t>
  </si>
  <si>
    <t xml:space="preserve">         其他资金</t>
  </si>
  <si>
    <t>资金结构：基本支出</t>
  </si>
  <si>
    <t xml:space="preserve">         项目支出</t>
  </si>
  <si>
    <t>年度总体目标</t>
  </si>
  <si>
    <t>年初设定目标</t>
  </si>
  <si>
    <t>实际完成情况</t>
  </si>
  <si>
    <t>以习近平新时代中国特色社会主义思想为指导，继续以现代烟草农业建设为统领，以稳定产业规模、提高烟农效益为重点，以提升烟叶质量、彰显品牌特色为核心，进一步突出市场导向，创新生产组织模式，提高生产管理水平，实现我市烟叶的高质量发展。2022年我市烤烟工作目标是：种植面积6万亩，收购烟叶15万担。</t>
  </si>
  <si>
    <t>一是计划任务超额完成。全市19个烤烟基地乡镇（街道），共种植烤烟5.96万亩，较上年增加9600亩，收购烟叶15.2万担，产业规模居全省烟叶主产县市前三。二是产业效益快速增长。全市烟叶收购均价为15.82元/斤，实现烟叶收购总产值2.4亿元，税收5290万元，较去年增加1400万元，增长率为36%。三是烟农收益稳步提升。全市共有1535户烟农种植烤烟，烟农总收入2.9亿元（含补贴），户均种植面积为39亩，户均收入18.8万元，同比增长20.9%，真正实现了烟农增产增收。</t>
  </si>
  <si>
    <t>一级指标</t>
  </si>
  <si>
    <t>权重</t>
  </si>
  <si>
    <t>二级指标</t>
  </si>
  <si>
    <t>三级指标</t>
  </si>
  <si>
    <t>年度指标值</t>
  </si>
  <si>
    <t>实际完成值</t>
  </si>
  <si>
    <t>自评得分</t>
  </si>
  <si>
    <t>偏差原因分析及改进措施</t>
  </si>
  <si>
    <t>投入管理</t>
  </si>
  <si>
    <r>
      <rPr>
        <sz val="9"/>
        <color rgb="FF000000"/>
        <rFont val="宋体"/>
        <charset val="134"/>
      </rPr>
      <t>预算编审管理（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宋体"/>
        <charset val="134"/>
      </rPr>
      <t>分</t>
    </r>
    <r>
      <rPr>
        <sz val="9"/>
        <color rgb="FF000000"/>
        <rFont val="仿宋_GB2312"/>
        <charset val="134"/>
      </rPr>
      <t>）</t>
    </r>
  </si>
  <si>
    <t>全额预算（1.5分）</t>
  </si>
  <si>
    <t>符合财政规定</t>
  </si>
  <si>
    <t>全额预算执行好</t>
  </si>
  <si>
    <t>预算是否按财政要求及时编制（1.5分）</t>
  </si>
  <si>
    <t>符合财政要求</t>
  </si>
  <si>
    <t>预算按财政要求及时编制上报</t>
  </si>
  <si>
    <r>
      <rPr>
        <sz val="9"/>
        <color rgb="FF000000"/>
        <rFont val="宋体"/>
        <charset val="134"/>
      </rPr>
      <t>预算执行管理（</t>
    </r>
    <r>
      <rPr>
        <sz val="9"/>
        <color rgb="FF000000"/>
        <rFont val="Times New Roman"/>
        <charset val="134"/>
      </rPr>
      <t>4</t>
    </r>
    <r>
      <rPr>
        <sz val="9"/>
        <color rgb="FF000000"/>
        <rFont val="宋体"/>
        <charset val="134"/>
      </rPr>
      <t>分</t>
    </r>
    <r>
      <rPr>
        <sz val="9"/>
        <color rgb="FF000000"/>
        <rFont val="仿宋_GB2312"/>
        <charset val="134"/>
      </rPr>
      <t>）</t>
    </r>
  </si>
  <si>
    <t>年初预算（2分）</t>
  </si>
  <si>
    <t>预算调整是否按照政策法规要求执行（2分）</t>
  </si>
  <si>
    <t>符合政策规定</t>
  </si>
  <si>
    <t>按政策要求进行预算调整</t>
  </si>
  <si>
    <r>
      <rPr>
        <sz val="9"/>
        <color rgb="FF000000"/>
        <rFont val="宋体"/>
        <charset val="134"/>
      </rPr>
      <t>部门结转结余资金管理（</t>
    </r>
    <r>
      <rPr>
        <sz val="9"/>
        <color rgb="FF000000"/>
        <rFont val="Times New Roman"/>
        <charset val="134"/>
      </rPr>
      <t>4</t>
    </r>
    <r>
      <rPr>
        <sz val="9"/>
        <color rgb="FF000000"/>
        <rFont val="宋体"/>
        <charset val="134"/>
      </rPr>
      <t>分</t>
    </r>
    <r>
      <rPr>
        <sz val="9"/>
        <color rgb="FF000000"/>
        <rFont val="仿宋_GB2312"/>
        <charset val="134"/>
      </rPr>
      <t>）</t>
    </r>
  </si>
  <si>
    <t>部门结转结余是否按要求正确结转（2分）</t>
  </si>
  <si>
    <t>符合制度规定</t>
  </si>
  <si>
    <t>按财政要求核算</t>
  </si>
  <si>
    <t>年末结余资金是否符合政策法规要求（2分）</t>
  </si>
  <si>
    <t>无结转结余</t>
  </si>
  <si>
    <r>
      <rPr>
        <sz val="9"/>
        <color rgb="FF000000"/>
        <rFont val="宋体"/>
        <charset val="134"/>
      </rPr>
      <t>预算绩效管理（</t>
    </r>
    <r>
      <rPr>
        <sz val="9"/>
        <color rgb="FF000000"/>
        <rFont val="Times New Roman"/>
        <charset val="134"/>
      </rPr>
      <t>5</t>
    </r>
    <r>
      <rPr>
        <sz val="9"/>
        <color rgb="FF000000"/>
        <rFont val="宋体"/>
        <charset val="134"/>
      </rPr>
      <t>分</t>
    </r>
    <r>
      <rPr>
        <sz val="9"/>
        <color rgb="FF000000"/>
        <rFont val="仿宋_GB2312"/>
        <charset val="134"/>
      </rPr>
      <t>）</t>
    </r>
  </si>
  <si>
    <t>预算绩效管理制度建立情况（2.5分）</t>
  </si>
  <si>
    <t>按要求建立预算绩效管理制度</t>
  </si>
  <si>
    <t>绩效监控、自评完成情况（2.5分）</t>
  </si>
  <si>
    <t>按时按要求办理</t>
  </si>
  <si>
    <r>
      <rPr>
        <sz val="9"/>
        <color rgb="FF000000"/>
        <rFont val="宋体"/>
        <charset val="134"/>
      </rPr>
      <t>预决算信息公开管理（</t>
    </r>
    <r>
      <rPr>
        <sz val="9"/>
        <color rgb="FF000000"/>
        <rFont val="Times New Roman"/>
        <charset val="134"/>
      </rPr>
      <t>4</t>
    </r>
    <r>
      <rPr>
        <sz val="9"/>
        <color rgb="FF000000"/>
        <rFont val="宋体"/>
        <charset val="134"/>
      </rPr>
      <t>分</t>
    </r>
    <r>
      <rPr>
        <sz val="9"/>
        <color rgb="FF000000"/>
        <rFont val="仿宋_GB2312"/>
        <charset val="134"/>
      </rPr>
      <t>）</t>
    </r>
  </si>
  <si>
    <t>预决算编制、调整等制度建立情况（2分）</t>
  </si>
  <si>
    <t>按要求建立</t>
  </si>
  <si>
    <t>预决算信息依规公开情况（2分）</t>
  </si>
  <si>
    <t>按规定公开</t>
  </si>
  <si>
    <r>
      <rPr>
        <sz val="9"/>
        <color rgb="FF000000"/>
        <rFont val="宋体"/>
        <charset val="134"/>
      </rPr>
      <t>财政监督管理（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宋体"/>
        <charset val="134"/>
      </rPr>
      <t>分</t>
    </r>
    <r>
      <rPr>
        <sz val="9"/>
        <color rgb="FF000000"/>
        <rFont val="仿宋_GB2312"/>
        <charset val="134"/>
      </rPr>
      <t>）</t>
    </r>
  </si>
  <si>
    <t>机关财务管理制度建立情况（1.5分）</t>
  </si>
  <si>
    <t>按要求建立机关财务管理制度</t>
  </si>
  <si>
    <t>监督执行情况（1.5分）</t>
  </si>
  <si>
    <t>按财政要求执行</t>
  </si>
  <si>
    <r>
      <rPr>
        <sz val="9"/>
        <color rgb="FF000000"/>
        <rFont val="宋体"/>
        <charset val="134"/>
      </rPr>
      <t>政府采购管理（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宋体"/>
        <charset val="134"/>
      </rPr>
      <t>分</t>
    </r>
    <r>
      <rPr>
        <sz val="9"/>
        <color rgb="FF000000"/>
        <rFont val="仿宋_GB2312"/>
        <charset val="134"/>
      </rPr>
      <t>）</t>
    </r>
  </si>
  <si>
    <t>政府采购管理制度建立情况</t>
  </si>
  <si>
    <t>已建立《政府采购内部控制制度》</t>
  </si>
  <si>
    <r>
      <rPr>
        <sz val="9"/>
        <color rgb="FF000000"/>
        <rFont val="宋体"/>
        <charset val="134"/>
      </rPr>
      <t>资产管理（</t>
    </r>
    <r>
      <rPr>
        <sz val="9"/>
        <color rgb="FF000000"/>
        <rFont val="Times New Roman"/>
        <charset val="134"/>
      </rPr>
      <t>4</t>
    </r>
    <r>
      <rPr>
        <sz val="9"/>
        <color rgb="FF000000"/>
        <rFont val="宋体"/>
        <charset val="134"/>
      </rPr>
      <t>分</t>
    </r>
    <r>
      <rPr>
        <sz val="9"/>
        <color rgb="FF000000"/>
        <rFont val="仿宋_GB2312"/>
        <charset val="134"/>
      </rPr>
      <t>）</t>
    </r>
  </si>
  <si>
    <t>资产管理制度建立情况</t>
  </si>
  <si>
    <t>按要求建立资产管理制度</t>
  </si>
  <si>
    <t>产出指标</t>
  </si>
  <si>
    <t>数量指标（6分）</t>
  </si>
  <si>
    <t>在职人员数控制率（2分）</t>
  </si>
  <si>
    <t>三公经费变动控制率（2分）</t>
  </si>
  <si>
    <r>
      <rPr>
        <sz val="10"/>
        <rFont val="宋体"/>
        <charset val="134"/>
      </rPr>
      <t>≦</t>
    </r>
    <r>
      <rPr>
        <sz val="10"/>
        <rFont val="Times New Roman"/>
        <charset val="134"/>
      </rPr>
      <t>10%</t>
    </r>
  </si>
  <si>
    <t>政府采购执行率（2分）</t>
  </si>
  <si>
    <t>质量指标（8分）</t>
  </si>
  <si>
    <t>内部控制机制执行合规情况（4分）</t>
  </si>
  <si>
    <r>
      <rPr>
        <sz val="10"/>
        <rFont val="宋体"/>
        <charset val="134"/>
      </rPr>
      <t>≧</t>
    </r>
    <r>
      <rPr>
        <sz val="10"/>
        <rFont val="Times New Roman"/>
        <charset val="134"/>
      </rPr>
      <t>95%</t>
    </r>
  </si>
  <si>
    <t>支出经费控制率（2分）</t>
  </si>
  <si>
    <t>固定资产台账及资产账务登记情况（2分）</t>
  </si>
  <si>
    <t>时效指标（5分）</t>
  </si>
  <si>
    <t>预决算信息公开情况在计划时间内完成（2.5分）</t>
  </si>
  <si>
    <t>2022年</t>
  </si>
  <si>
    <t>疫情防控及时响应，及时做好防控工作情况上报工作（2.5分）</t>
  </si>
  <si>
    <t>成本指标（6分）</t>
  </si>
  <si>
    <t>人员经费支出控制情况（万元）</t>
  </si>
  <si>
    <t>公用经费支出控制情况（万元）</t>
  </si>
  <si>
    <t>培训费、会议费支出控制情况（万元）</t>
  </si>
  <si>
    <t>公务接待费支出控制情况（万元）</t>
  </si>
  <si>
    <t>公车运行维护费支出控制情况（万元）</t>
  </si>
  <si>
    <t>效益指标</t>
  </si>
  <si>
    <r>
      <rPr>
        <sz val="9"/>
        <color rgb="FF000000"/>
        <rFont val="宋体"/>
        <charset val="134"/>
        <scheme val="minor"/>
      </rPr>
      <t>经济效益指标（10</t>
    </r>
    <r>
      <rPr>
        <sz val="9"/>
        <color indexed="8"/>
        <rFont val="宋体"/>
        <charset val="134"/>
      </rPr>
      <t>）</t>
    </r>
  </si>
  <si>
    <t>是否制定相关措施，安排专人衔接全市烟叶收购工作（5分）</t>
  </si>
  <si>
    <t>是</t>
  </si>
  <si>
    <t>实现烟叶收购总产值2.4亿元，税收5290万元；</t>
  </si>
  <si>
    <t>是否制定相关措施，有效促进烟叶产业规模发展（5分）</t>
  </si>
  <si>
    <t>收购烟叶15.2万担，产业规模居全省前三；</t>
  </si>
  <si>
    <r>
      <rPr>
        <sz val="9"/>
        <color rgb="FF000000"/>
        <rFont val="宋体"/>
        <charset val="134"/>
        <scheme val="minor"/>
      </rPr>
      <t>社会效益指标（10</t>
    </r>
    <r>
      <rPr>
        <sz val="9"/>
        <color indexed="8"/>
        <rFont val="宋体"/>
        <charset val="134"/>
      </rPr>
      <t>）</t>
    </r>
  </si>
  <si>
    <t>是否制定相关措施，加强烟叶新品种推广及种植（5分）</t>
  </si>
  <si>
    <t>种植烤烟5.96万亩，较上年增加9600亩；</t>
  </si>
  <si>
    <t>是否制定相关措施，加强对烟农种植培训，提高烟农收入（5分）</t>
  </si>
  <si>
    <t>烟农总收入2.9亿元（含补贴）；</t>
  </si>
  <si>
    <r>
      <rPr>
        <sz val="9"/>
        <color rgb="FF000000"/>
        <rFont val="宋体"/>
        <charset val="134"/>
        <scheme val="minor"/>
      </rPr>
      <t>生态效益指标（7</t>
    </r>
    <r>
      <rPr>
        <sz val="9"/>
        <color indexed="8"/>
        <rFont val="宋体"/>
        <charset val="134"/>
      </rPr>
      <t>）</t>
    </r>
  </si>
  <si>
    <t>是否制定相关措施，有效预防烟叶种植带来环境破坏（3.5分）</t>
  </si>
  <si>
    <t>是否制定相关措施，加强农村烟叶种植区域环境保护（3.5分）</t>
  </si>
  <si>
    <r>
      <rPr>
        <sz val="9"/>
        <color rgb="FF000000"/>
        <rFont val="宋体"/>
        <charset val="134"/>
        <scheme val="minor"/>
      </rPr>
      <t>可持续影响指标</t>
    </r>
    <r>
      <rPr>
        <sz val="9"/>
        <color indexed="8"/>
        <rFont val="宋体"/>
        <charset val="134"/>
      </rPr>
      <t>(8)</t>
    </r>
  </si>
  <si>
    <t>是否制定相关措施，安排专人与有关部门衔接资金及政策（4分）</t>
  </si>
  <si>
    <t>是否制定相关措施，规范项目资金使用及拨付等工作流程（4分）</t>
  </si>
  <si>
    <r>
      <rPr>
        <sz val="9"/>
        <color rgb="FF000000"/>
        <rFont val="宋体"/>
        <charset val="134"/>
        <scheme val="minor"/>
      </rPr>
      <t>满意度指标（10</t>
    </r>
    <r>
      <rPr>
        <sz val="9"/>
        <color indexed="8"/>
        <rFont val="宋体"/>
        <charset val="134"/>
      </rPr>
      <t>）</t>
    </r>
  </si>
  <si>
    <t>社会公众或服务对象满意度</t>
  </si>
  <si>
    <r>
      <rPr>
        <sz val="10"/>
        <rFont val="宋体"/>
        <charset val="134"/>
      </rPr>
      <t>≧</t>
    </r>
    <r>
      <rPr>
        <sz val="10"/>
        <rFont val="Times New Roman"/>
        <charset val="134"/>
      </rPr>
      <t>90%</t>
    </r>
  </si>
  <si>
    <t>总  分</t>
  </si>
  <si>
    <t>备注：得分=绩效目标实现比例*分值，得分精确到小数点后一位。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</si>
</sst>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 "/>
  </numFmts>
  <fonts count="4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仿宋"/>
      <charset val="134"/>
    </font>
    <font>
      <sz val="22"/>
      <color rgb="FF000000"/>
      <name val="Times New Roman"/>
      <charset val="0"/>
    </font>
    <font>
      <sz val="22"/>
      <color rgb="FF000000"/>
      <name val="Times New Roman"/>
      <charset val="134"/>
    </font>
    <font>
      <sz val="22"/>
      <name val="Times New Roman"/>
      <charset val="134"/>
    </font>
    <font>
      <sz val="22"/>
      <color rgb="FF000000"/>
      <name val="方正小标宋简体"/>
      <charset val="134"/>
    </font>
    <font>
      <sz val="9"/>
      <color rgb="FF000000"/>
      <name val="Times New Roman"/>
      <charset val="134"/>
    </font>
    <font>
      <sz val="10"/>
      <color rgb="FF000000"/>
      <name val="仿宋_GB2312"/>
      <charset val="134"/>
    </font>
    <font>
      <sz val="10"/>
      <name val="仿宋_GB2312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10"/>
      <color rgb="FF000000"/>
      <name val="宋体"/>
      <charset val="134"/>
    </font>
    <font>
      <sz val="9"/>
      <color rgb="FF000000"/>
      <name val="仿宋_GB2312"/>
      <charset val="134"/>
    </font>
    <font>
      <sz val="9"/>
      <color rgb="FF000000"/>
      <name val="宋体"/>
      <charset val="134"/>
      <scheme val="minor"/>
    </font>
    <font>
      <sz val="10"/>
      <color theme="1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indexed="8"/>
      <name val="Times New Roman"/>
      <charset val="134"/>
    </font>
    <font>
      <sz val="9"/>
      <name val="Times New Roman"/>
      <charset val="134"/>
    </font>
    <font>
      <sz val="9"/>
      <name val="楷体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color rgb="FF000000"/>
      <name val="宋体"/>
      <charset val="0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3" fillId="11" borderId="12" applyNumberFormat="0" applyAlignment="0" applyProtection="0">
      <alignment vertical="center"/>
    </xf>
    <xf numFmtId="0" fontId="34" fillId="11" borderId="8" applyNumberFormat="0" applyAlignment="0" applyProtection="0">
      <alignment vertical="center"/>
    </xf>
    <xf numFmtId="0" fontId="35" fillId="12" borderId="13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10" fontId="8" fillId="0" borderId="4" xfId="0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10" fontId="16" fillId="0" borderId="4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9" fontId="17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176" fontId="18" fillId="0" borderId="4" xfId="0" applyNumberFormat="1" applyFont="1" applyFill="1" applyBorder="1" applyAlignment="1">
      <alignment horizontal="center" vertical="center" wrapText="1"/>
    </xf>
    <xf numFmtId="176" fontId="13" fillId="0" borderId="4" xfId="0" applyNumberFormat="1" applyFont="1" applyFill="1" applyBorder="1" applyAlignment="1">
      <alignment horizontal="center" vertical="center" wrapText="1"/>
    </xf>
    <xf numFmtId="176" fontId="16" fillId="0" borderId="4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176" fontId="12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9" fontId="18" fillId="0" borderId="4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77" fontId="13" fillId="0" borderId="4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2"/>
  <sheetViews>
    <sheetView tabSelected="1" view="pageBreakPreview" zoomScaleNormal="100" workbookViewId="0">
      <selection activeCell="A2" sqref="A2:H2"/>
    </sheetView>
  </sheetViews>
  <sheetFormatPr defaultColWidth="9" defaultRowHeight="14.25" outlineLevelCol="7"/>
  <cols>
    <col min="1" max="1" width="7.5" style="1" customWidth="1"/>
    <col min="2" max="2" width="7.25" style="1" customWidth="1"/>
    <col min="3" max="3" width="11.25" style="1" customWidth="1"/>
    <col min="4" max="4" width="24.25" style="1" customWidth="1"/>
    <col min="5" max="5" width="15.5" style="1" customWidth="1"/>
    <col min="6" max="6" width="18.875" style="1" customWidth="1"/>
    <col min="7" max="7" width="6.875" style="1" customWidth="1"/>
    <col min="8" max="8" width="10.625" style="1" customWidth="1"/>
    <col min="9" max="16384" width="9" style="1"/>
  </cols>
  <sheetData>
    <row r="1" s="1" customFormat="1" ht="20" customHeight="1" spans="1:2">
      <c r="A1" s="2" t="s">
        <v>0</v>
      </c>
      <c r="B1" s="2"/>
    </row>
    <row r="2" s="1" customFormat="1" ht="27.75" spans="1:8">
      <c r="A2" s="3" t="s">
        <v>1</v>
      </c>
      <c r="B2" s="4"/>
      <c r="C2" s="4"/>
      <c r="D2" s="4"/>
      <c r="E2" s="5"/>
      <c r="F2" s="4"/>
      <c r="G2" s="4"/>
      <c r="H2" s="4"/>
    </row>
    <row r="3" s="1" customFormat="1" ht="18" customHeight="1" spans="1:1">
      <c r="A3" s="6" t="s">
        <v>2</v>
      </c>
    </row>
    <row r="4" s="1" customFormat="1" ht="24" customHeight="1" spans="1:8">
      <c r="A4" s="7" t="s">
        <v>3</v>
      </c>
      <c r="B4" s="8"/>
      <c r="C4" s="9"/>
      <c r="D4" s="10" t="s">
        <v>4</v>
      </c>
      <c r="E4" s="11"/>
      <c r="F4" s="10"/>
      <c r="G4" s="10"/>
      <c r="H4" s="10"/>
    </row>
    <row r="5" s="1" customFormat="1" ht="20" customHeight="1" spans="1:8">
      <c r="A5" s="12" t="s">
        <v>5</v>
      </c>
      <c r="B5" s="7"/>
      <c r="C5" s="8"/>
      <c r="D5" s="13" t="s">
        <v>6</v>
      </c>
      <c r="E5" s="14" t="s">
        <v>7</v>
      </c>
      <c r="F5" s="15"/>
      <c r="G5" s="16" t="s">
        <v>8</v>
      </c>
      <c r="H5" s="17"/>
    </row>
    <row r="6" s="1" customFormat="1" ht="20" customHeight="1" spans="1:8">
      <c r="A6" s="18"/>
      <c r="B6" s="19" t="s">
        <v>9</v>
      </c>
      <c r="C6" s="19"/>
      <c r="D6" s="20">
        <v>969.49</v>
      </c>
      <c r="E6" s="21">
        <v>760.88</v>
      </c>
      <c r="F6" s="21"/>
      <c r="G6" s="22">
        <f>E6/D6</f>
        <v>0.784825011088304</v>
      </c>
      <c r="H6" s="22"/>
    </row>
    <row r="7" s="1" customFormat="1" ht="20" customHeight="1" spans="1:8">
      <c r="A7" s="18"/>
      <c r="B7" s="19" t="s">
        <v>10</v>
      </c>
      <c r="C7" s="19"/>
      <c r="D7" s="20">
        <v>0</v>
      </c>
      <c r="E7" s="21">
        <v>0</v>
      </c>
      <c r="F7" s="21">
        <v>0</v>
      </c>
      <c r="G7" s="22">
        <v>0</v>
      </c>
      <c r="H7" s="22"/>
    </row>
    <row r="8" s="1" customFormat="1" ht="20" customHeight="1" spans="1:8">
      <c r="A8" s="18"/>
      <c r="B8" s="19" t="s">
        <v>11</v>
      </c>
      <c r="C8" s="19"/>
      <c r="D8" s="20">
        <v>278.53</v>
      </c>
      <c r="E8" s="21">
        <v>371.95</v>
      </c>
      <c r="F8" s="21"/>
      <c r="G8" s="22">
        <f>E8/D8</f>
        <v>1.33540372670807</v>
      </c>
      <c r="H8" s="22"/>
    </row>
    <row r="9" s="1" customFormat="1" ht="20" customHeight="1" spans="1:8">
      <c r="A9" s="18"/>
      <c r="B9" s="19" t="s">
        <v>12</v>
      </c>
      <c r="C9" s="19"/>
      <c r="D9" s="20">
        <v>690.96</v>
      </c>
      <c r="E9" s="21">
        <v>388.93</v>
      </c>
      <c r="F9" s="21"/>
      <c r="G9" s="22">
        <f>E9/D9</f>
        <v>0.562883524371888</v>
      </c>
      <c r="H9" s="22"/>
    </row>
    <row r="10" s="1" customFormat="1" ht="20" customHeight="1" spans="1:8">
      <c r="A10" s="12" t="s">
        <v>13</v>
      </c>
      <c r="B10" s="16" t="s">
        <v>14</v>
      </c>
      <c r="C10" s="23"/>
      <c r="D10" s="17"/>
      <c r="E10" s="16" t="s">
        <v>15</v>
      </c>
      <c r="F10" s="23"/>
      <c r="G10" s="23"/>
      <c r="H10" s="17"/>
    </row>
    <row r="11" s="1" customFormat="1" ht="84" customHeight="1" spans="1:8">
      <c r="A11" s="24"/>
      <c r="B11" s="25" t="s">
        <v>16</v>
      </c>
      <c r="C11" s="26"/>
      <c r="D11" s="27"/>
      <c r="E11" s="25" t="s">
        <v>17</v>
      </c>
      <c r="F11" s="26"/>
      <c r="G11" s="26"/>
      <c r="H11" s="27"/>
    </row>
    <row r="12" s="1" customFormat="1" ht="29" customHeight="1" spans="1:8">
      <c r="A12" s="13" t="s">
        <v>18</v>
      </c>
      <c r="B12" s="13" t="s">
        <v>19</v>
      </c>
      <c r="C12" s="28" t="s">
        <v>20</v>
      </c>
      <c r="D12" s="28" t="s">
        <v>21</v>
      </c>
      <c r="E12" s="29" t="s">
        <v>22</v>
      </c>
      <c r="F12" s="13" t="s">
        <v>23</v>
      </c>
      <c r="G12" s="12" t="s">
        <v>24</v>
      </c>
      <c r="H12" s="12" t="s">
        <v>25</v>
      </c>
    </row>
    <row r="13" s="1" customFormat="1" ht="29" customHeight="1" spans="1:8">
      <c r="A13" s="30" t="s">
        <v>26</v>
      </c>
      <c r="B13" s="28">
        <v>30</v>
      </c>
      <c r="C13" s="12" t="s">
        <v>27</v>
      </c>
      <c r="D13" s="31" t="s">
        <v>28</v>
      </c>
      <c r="E13" s="13" t="s">
        <v>29</v>
      </c>
      <c r="F13" s="13" t="s">
        <v>30</v>
      </c>
      <c r="G13" s="32">
        <v>1.5</v>
      </c>
      <c r="H13" s="33"/>
    </row>
    <row r="14" s="1" customFormat="1" ht="29" customHeight="1" spans="1:8">
      <c r="A14" s="18"/>
      <c r="B14" s="28"/>
      <c r="C14" s="34"/>
      <c r="D14" s="31" t="s">
        <v>31</v>
      </c>
      <c r="E14" s="13" t="s">
        <v>32</v>
      </c>
      <c r="F14" s="13" t="s">
        <v>33</v>
      </c>
      <c r="G14" s="32">
        <v>1.5</v>
      </c>
      <c r="H14" s="33"/>
    </row>
    <row r="15" s="1" customFormat="1" ht="29" customHeight="1" spans="1:8">
      <c r="A15" s="18"/>
      <c r="B15" s="28"/>
      <c r="C15" s="12" t="s">
        <v>34</v>
      </c>
      <c r="D15" s="31" t="s">
        <v>35</v>
      </c>
      <c r="E15" s="35">
        <v>969.49</v>
      </c>
      <c r="F15" s="35">
        <v>760.88</v>
      </c>
      <c r="G15" s="32">
        <v>2</v>
      </c>
      <c r="H15" s="33"/>
    </row>
    <row r="16" s="1" customFormat="1" ht="29" customHeight="1" spans="1:8">
      <c r="A16" s="18"/>
      <c r="B16" s="28"/>
      <c r="C16" s="34"/>
      <c r="D16" s="31" t="s">
        <v>36</v>
      </c>
      <c r="E16" s="13" t="s">
        <v>37</v>
      </c>
      <c r="F16" s="13" t="s">
        <v>38</v>
      </c>
      <c r="G16" s="32">
        <v>2</v>
      </c>
      <c r="H16" s="33"/>
    </row>
    <row r="17" s="1" customFormat="1" ht="29" customHeight="1" spans="1:8">
      <c r="A17" s="18"/>
      <c r="B17" s="28"/>
      <c r="C17" s="12" t="s">
        <v>39</v>
      </c>
      <c r="D17" s="31" t="s">
        <v>40</v>
      </c>
      <c r="E17" s="13" t="s">
        <v>41</v>
      </c>
      <c r="F17" s="13" t="s">
        <v>42</v>
      </c>
      <c r="G17" s="32">
        <v>2</v>
      </c>
      <c r="H17" s="33"/>
    </row>
    <row r="18" s="1" customFormat="1" ht="29" customHeight="1" spans="1:8">
      <c r="A18" s="18"/>
      <c r="B18" s="28"/>
      <c r="C18" s="34"/>
      <c r="D18" s="31" t="s">
        <v>43</v>
      </c>
      <c r="E18" s="13" t="s">
        <v>41</v>
      </c>
      <c r="F18" s="13" t="s">
        <v>44</v>
      </c>
      <c r="G18" s="32">
        <v>2</v>
      </c>
      <c r="H18" s="33"/>
    </row>
    <row r="19" s="1" customFormat="1" ht="29" customHeight="1" spans="1:8">
      <c r="A19" s="18"/>
      <c r="B19" s="28"/>
      <c r="C19" s="12" t="s">
        <v>45</v>
      </c>
      <c r="D19" s="31" t="s">
        <v>46</v>
      </c>
      <c r="E19" s="13" t="s">
        <v>29</v>
      </c>
      <c r="F19" s="13" t="s">
        <v>47</v>
      </c>
      <c r="G19" s="32">
        <v>2.5</v>
      </c>
      <c r="H19" s="33"/>
    </row>
    <row r="20" s="1" customFormat="1" ht="29" customHeight="1" spans="1:8">
      <c r="A20" s="18"/>
      <c r="B20" s="28"/>
      <c r="C20" s="34"/>
      <c r="D20" s="31" t="s">
        <v>48</v>
      </c>
      <c r="E20" s="13" t="s">
        <v>29</v>
      </c>
      <c r="F20" s="13" t="s">
        <v>49</v>
      </c>
      <c r="G20" s="32">
        <v>2.5</v>
      </c>
      <c r="H20" s="33"/>
    </row>
    <row r="21" s="1" customFormat="1" ht="29" customHeight="1" spans="1:8">
      <c r="A21" s="18"/>
      <c r="B21" s="28"/>
      <c r="C21" s="12" t="s">
        <v>50</v>
      </c>
      <c r="D21" s="31" t="s">
        <v>51</v>
      </c>
      <c r="E21" s="13" t="s">
        <v>29</v>
      </c>
      <c r="F21" s="13" t="s">
        <v>52</v>
      </c>
      <c r="G21" s="32">
        <v>2</v>
      </c>
      <c r="H21" s="33"/>
    </row>
    <row r="22" s="1" customFormat="1" ht="29" customHeight="1" spans="1:8">
      <c r="A22" s="18"/>
      <c r="B22" s="28"/>
      <c r="C22" s="34"/>
      <c r="D22" s="31" t="s">
        <v>53</v>
      </c>
      <c r="E22" s="13" t="s">
        <v>29</v>
      </c>
      <c r="F22" s="13" t="s">
        <v>54</v>
      </c>
      <c r="G22" s="32">
        <v>2</v>
      </c>
      <c r="H22" s="33"/>
    </row>
    <row r="23" s="1" customFormat="1" ht="29" customHeight="1" spans="1:8">
      <c r="A23" s="18"/>
      <c r="B23" s="28"/>
      <c r="C23" s="12" t="s">
        <v>55</v>
      </c>
      <c r="D23" s="31" t="s">
        <v>56</v>
      </c>
      <c r="E23" s="13" t="s">
        <v>29</v>
      </c>
      <c r="F23" s="13" t="s">
        <v>57</v>
      </c>
      <c r="G23" s="32">
        <v>1.5</v>
      </c>
      <c r="H23" s="33"/>
    </row>
    <row r="24" s="1" customFormat="1" ht="29" customHeight="1" spans="1:8">
      <c r="A24" s="18"/>
      <c r="B24" s="28"/>
      <c r="C24" s="34"/>
      <c r="D24" s="31" t="s">
        <v>58</v>
      </c>
      <c r="E24" s="13" t="s">
        <v>29</v>
      </c>
      <c r="F24" s="13" t="s">
        <v>59</v>
      </c>
      <c r="G24" s="32">
        <v>1.5</v>
      </c>
      <c r="H24" s="33"/>
    </row>
    <row r="25" s="1" customFormat="1" ht="29" customHeight="1" spans="1:8">
      <c r="A25" s="18"/>
      <c r="B25" s="28"/>
      <c r="C25" s="13" t="s">
        <v>60</v>
      </c>
      <c r="D25" s="31" t="s">
        <v>61</v>
      </c>
      <c r="E25" s="13" t="s">
        <v>29</v>
      </c>
      <c r="F25" s="13" t="s">
        <v>62</v>
      </c>
      <c r="G25" s="32">
        <v>3</v>
      </c>
      <c r="H25" s="33"/>
    </row>
    <row r="26" s="1" customFormat="1" ht="29" customHeight="1" spans="1:8">
      <c r="A26" s="34"/>
      <c r="B26" s="28"/>
      <c r="C26" s="13" t="s">
        <v>63</v>
      </c>
      <c r="D26" s="31" t="s">
        <v>64</v>
      </c>
      <c r="E26" s="13" t="s">
        <v>41</v>
      </c>
      <c r="F26" s="13" t="s">
        <v>65</v>
      </c>
      <c r="G26" s="32">
        <v>4</v>
      </c>
      <c r="H26" s="33"/>
    </row>
    <row r="27" s="1" customFormat="1" ht="28" customHeight="1" spans="1:8">
      <c r="A27" s="36" t="s">
        <v>66</v>
      </c>
      <c r="B27" s="36">
        <v>25</v>
      </c>
      <c r="C27" s="13" t="s">
        <v>67</v>
      </c>
      <c r="D27" s="37" t="s">
        <v>68</v>
      </c>
      <c r="E27" s="38">
        <v>1</v>
      </c>
      <c r="F27" s="38">
        <v>1</v>
      </c>
      <c r="G27" s="32">
        <v>2</v>
      </c>
      <c r="H27" s="33"/>
    </row>
    <row r="28" s="1" customFormat="1" ht="28" customHeight="1" spans="1:8">
      <c r="A28" s="36"/>
      <c r="B28" s="36"/>
      <c r="C28" s="28"/>
      <c r="D28" s="37" t="s">
        <v>69</v>
      </c>
      <c r="E28" s="39" t="s">
        <v>70</v>
      </c>
      <c r="F28" s="38">
        <v>0</v>
      </c>
      <c r="G28" s="32">
        <v>2</v>
      </c>
      <c r="H28" s="33"/>
    </row>
    <row r="29" s="1" customFormat="1" ht="28" customHeight="1" spans="1:8">
      <c r="A29" s="36"/>
      <c r="B29" s="36"/>
      <c r="C29" s="28"/>
      <c r="D29" s="37" t="s">
        <v>71</v>
      </c>
      <c r="E29" s="38">
        <v>1</v>
      </c>
      <c r="F29" s="38">
        <v>1</v>
      </c>
      <c r="G29" s="32">
        <v>2</v>
      </c>
      <c r="H29" s="33"/>
    </row>
    <row r="30" s="1" customFormat="1" ht="28" customHeight="1" spans="1:8">
      <c r="A30" s="36"/>
      <c r="B30" s="36"/>
      <c r="C30" s="12" t="s">
        <v>72</v>
      </c>
      <c r="D30" s="37" t="s">
        <v>73</v>
      </c>
      <c r="E30" s="40" t="s">
        <v>74</v>
      </c>
      <c r="F30" s="38">
        <v>1</v>
      </c>
      <c r="G30" s="32">
        <v>4</v>
      </c>
      <c r="H30" s="41"/>
    </row>
    <row r="31" s="1" customFormat="1" ht="28" customHeight="1" spans="1:8">
      <c r="A31" s="36"/>
      <c r="B31" s="36"/>
      <c r="C31" s="42"/>
      <c r="D31" s="37" t="s">
        <v>75</v>
      </c>
      <c r="E31" s="38">
        <v>1</v>
      </c>
      <c r="F31" s="38">
        <v>1</v>
      </c>
      <c r="G31" s="32">
        <v>2</v>
      </c>
      <c r="H31" s="41"/>
    </row>
    <row r="32" s="1" customFormat="1" ht="28" customHeight="1" spans="1:8">
      <c r="A32" s="36"/>
      <c r="B32" s="36"/>
      <c r="C32" s="42"/>
      <c r="D32" s="37" t="s">
        <v>76</v>
      </c>
      <c r="E32" s="38">
        <v>1</v>
      </c>
      <c r="F32" s="38">
        <v>1</v>
      </c>
      <c r="G32" s="32">
        <v>2</v>
      </c>
      <c r="H32" s="41"/>
    </row>
    <row r="33" s="1" customFormat="1" ht="28" customHeight="1" spans="1:8">
      <c r="A33" s="36"/>
      <c r="B33" s="36"/>
      <c r="C33" s="13" t="s">
        <v>77</v>
      </c>
      <c r="D33" s="37" t="s">
        <v>78</v>
      </c>
      <c r="E33" s="43" t="s">
        <v>79</v>
      </c>
      <c r="F33" s="43" t="s">
        <v>79</v>
      </c>
      <c r="G33" s="32">
        <v>2.5</v>
      </c>
      <c r="H33" s="41"/>
    </row>
    <row r="34" s="1" customFormat="1" ht="28" customHeight="1" spans="1:8">
      <c r="A34" s="36"/>
      <c r="B34" s="36"/>
      <c r="C34" s="28"/>
      <c r="D34" s="37" t="s">
        <v>80</v>
      </c>
      <c r="E34" s="43" t="s">
        <v>79</v>
      </c>
      <c r="F34" s="43" t="s">
        <v>79</v>
      </c>
      <c r="G34" s="32">
        <v>2.5</v>
      </c>
      <c r="H34" s="41"/>
    </row>
    <row r="35" s="1" customFormat="1" ht="28" customHeight="1" spans="1:8">
      <c r="A35" s="36"/>
      <c r="B35" s="36"/>
      <c r="C35" s="12" t="s">
        <v>81</v>
      </c>
      <c r="D35" s="37" t="s">
        <v>82</v>
      </c>
      <c r="E35" s="43">
        <v>250.53</v>
      </c>
      <c r="F35" s="43">
        <v>333.95</v>
      </c>
      <c r="G35" s="44">
        <f>(F35/E35-1)*1.5</f>
        <v>0.499461142378158</v>
      </c>
      <c r="H35" s="41"/>
    </row>
    <row r="36" s="1" customFormat="1" ht="28" customHeight="1" spans="1:8">
      <c r="A36" s="36"/>
      <c r="B36" s="36"/>
      <c r="C36" s="42"/>
      <c r="D36" s="37" t="s">
        <v>83</v>
      </c>
      <c r="E36" s="43">
        <v>28</v>
      </c>
      <c r="F36" s="43">
        <v>38</v>
      </c>
      <c r="G36" s="44">
        <f>(F36/E36-1)*1.5</f>
        <v>0.535714285714286</v>
      </c>
      <c r="H36" s="41"/>
    </row>
    <row r="37" s="1" customFormat="1" ht="28" customHeight="1" spans="1:8">
      <c r="A37" s="36"/>
      <c r="B37" s="36"/>
      <c r="C37" s="42"/>
      <c r="D37" s="37" t="s">
        <v>84</v>
      </c>
      <c r="E37" s="43">
        <v>0</v>
      </c>
      <c r="F37" s="43">
        <v>2.02</v>
      </c>
      <c r="G37" s="44">
        <v>0</v>
      </c>
      <c r="H37" s="41"/>
    </row>
    <row r="38" s="1" customFormat="1" ht="28" customHeight="1" spans="1:8">
      <c r="A38" s="36"/>
      <c r="B38" s="36"/>
      <c r="C38" s="42"/>
      <c r="D38" s="19" t="s">
        <v>85</v>
      </c>
      <c r="E38" s="45">
        <v>4</v>
      </c>
      <c r="F38" s="43">
        <v>1.32</v>
      </c>
      <c r="G38" s="44">
        <v>1.5</v>
      </c>
      <c r="H38" s="41"/>
    </row>
    <row r="39" s="1" customFormat="1" ht="28" customHeight="1" spans="1:8">
      <c r="A39" s="36"/>
      <c r="B39" s="36"/>
      <c r="C39" s="42"/>
      <c r="D39" s="19" t="s">
        <v>86</v>
      </c>
      <c r="E39" s="45">
        <v>0</v>
      </c>
      <c r="F39" s="43">
        <v>0</v>
      </c>
      <c r="G39" s="44">
        <v>1.5</v>
      </c>
      <c r="H39" s="41"/>
    </row>
    <row r="40" s="1" customFormat="1" ht="28" customHeight="1" spans="1:8">
      <c r="A40" s="36" t="s">
        <v>87</v>
      </c>
      <c r="B40" s="36">
        <v>45</v>
      </c>
      <c r="C40" s="46" t="s">
        <v>88</v>
      </c>
      <c r="D40" s="19" t="s">
        <v>89</v>
      </c>
      <c r="E40" s="47" t="s">
        <v>90</v>
      </c>
      <c r="F40" s="48" t="s">
        <v>91</v>
      </c>
      <c r="G40" s="36">
        <v>5</v>
      </c>
      <c r="H40" s="41"/>
    </row>
    <row r="41" s="1" customFormat="1" ht="28" customHeight="1" spans="1:8">
      <c r="A41" s="36"/>
      <c r="B41" s="36"/>
      <c r="C41" s="49"/>
      <c r="D41" s="19" t="s">
        <v>92</v>
      </c>
      <c r="E41" s="47" t="s">
        <v>90</v>
      </c>
      <c r="F41" s="48" t="s">
        <v>93</v>
      </c>
      <c r="G41" s="36">
        <v>5</v>
      </c>
      <c r="H41" s="41"/>
    </row>
    <row r="42" s="1" customFormat="1" ht="28" customHeight="1" spans="1:8">
      <c r="A42" s="36"/>
      <c r="B42" s="36"/>
      <c r="C42" s="46" t="s">
        <v>94</v>
      </c>
      <c r="D42" s="19" t="s">
        <v>95</v>
      </c>
      <c r="E42" s="47" t="s">
        <v>90</v>
      </c>
      <c r="F42" s="48" t="s">
        <v>96</v>
      </c>
      <c r="G42" s="36">
        <v>5</v>
      </c>
      <c r="H42" s="41"/>
    </row>
    <row r="43" s="1" customFormat="1" ht="28" customHeight="1" spans="1:8">
      <c r="A43" s="36"/>
      <c r="B43" s="36"/>
      <c r="C43" s="50"/>
      <c r="D43" s="19" t="s">
        <v>97</v>
      </c>
      <c r="E43" s="47" t="s">
        <v>90</v>
      </c>
      <c r="F43" s="48" t="s">
        <v>98</v>
      </c>
      <c r="G43" s="36">
        <v>5</v>
      </c>
      <c r="H43" s="41"/>
    </row>
    <row r="44" s="1" customFormat="1" ht="28" customHeight="1" spans="1:8">
      <c r="A44" s="36"/>
      <c r="B44" s="36"/>
      <c r="C44" s="46" t="s">
        <v>99</v>
      </c>
      <c r="D44" s="19" t="s">
        <v>100</v>
      </c>
      <c r="E44" s="47" t="s">
        <v>90</v>
      </c>
      <c r="F44" s="47" t="s">
        <v>90</v>
      </c>
      <c r="G44" s="32">
        <v>3.5</v>
      </c>
      <c r="H44" s="41"/>
    </row>
    <row r="45" s="1" customFormat="1" ht="28" customHeight="1" spans="1:8">
      <c r="A45" s="36"/>
      <c r="B45" s="36"/>
      <c r="C45" s="50"/>
      <c r="D45" s="19" t="s">
        <v>101</v>
      </c>
      <c r="E45" s="47" t="s">
        <v>90</v>
      </c>
      <c r="F45" s="47" t="s">
        <v>90</v>
      </c>
      <c r="G45" s="32">
        <v>3.5</v>
      </c>
      <c r="H45" s="41"/>
    </row>
    <row r="46" s="1" customFormat="1" ht="28" customHeight="1" spans="1:8">
      <c r="A46" s="36"/>
      <c r="B46" s="36"/>
      <c r="C46" s="46" t="s">
        <v>102</v>
      </c>
      <c r="D46" s="19" t="s">
        <v>103</v>
      </c>
      <c r="E46" s="39" t="s">
        <v>90</v>
      </c>
      <c r="F46" s="39" t="s">
        <v>90</v>
      </c>
      <c r="G46" s="32">
        <v>4</v>
      </c>
      <c r="H46" s="41"/>
    </row>
    <row r="47" s="1" customFormat="1" ht="28" customHeight="1" spans="1:8">
      <c r="A47" s="36"/>
      <c r="B47" s="36"/>
      <c r="C47" s="49"/>
      <c r="D47" s="19" t="s">
        <v>104</v>
      </c>
      <c r="E47" s="39" t="s">
        <v>90</v>
      </c>
      <c r="F47" s="39" t="s">
        <v>90</v>
      </c>
      <c r="G47" s="32">
        <v>4</v>
      </c>
      <c r="H47" s="41"/>
    </row>
    <row r="48" s="1" customFormat="1" ht="28" customHeight="1" spans="1:8">
      <c r="A48" s="36"/>
      <c r="B48" s="36"/>
      <c r="C48" s="36" t="s">
        <v>105</v>
      </c>
      <c r="D48" s="19" t="s">
        <v>106</v>
      </c>
      <c r="E48" s="40" t="s">
        <v>107</v>
      </c>
      <c r="F48" s="51">
        <v>1</v>
      </c>
      <c r="G48" s="32">
        <v>10</v>
      </c>
      <c r="H48" s="41"/>
    </row>
    <row r="49" s="1" customFormat="1" ht="26" customHeight="1" spans="1:8">
      <c r="A49" s="7" t="s">
        <v>108</v>
      </c>
      <c r="B49" s="8"/>
      <c r="C49" s="8"/>
      <c r="D49" s="8"/>
      <c r="E49" s="52"/>
      <c r="F49" s="9"/>
      <c r="G49" s="53">
        <f>SUM(G13:G48)</f>
        <v>98.0351754280924</v>
      </c>
      <c r="H49" s="28"/>
    </row>
    <row r="50" s="1" customFormat="1" ht="27" customHeight="1" spans="1:8">
      <c r="A50" s="54" t="s">
        <v>109</v>
      </c>
      <c r="B50" s="54"/>
      <c r="C50" s="54"/>
      <c r="D50" s="54"/>
      <c r="E50" s="54"/>
      <c r="F50" s="54"/>
      <c r="G50" s="54"/>
      <c r="H50" s="54"/>
    </row>
    <row r="51" customHeight="1"/>
    <row r="52" customHeight="1"/>
  </sheetData>
  <mergeCells count="47">
    <mergeCell ref="A1:B1"/>
    <mergeCell ref="A2:H2"/>
    <mergeCell ref="A4:C4"/>
    <mergeCell ref="D4:H4"/>
    <mergeCell ref="B5:C5"/>
    <mergeCell ref="E5:F5"/>
    <mergeCell ref="G5:H5"/>
    <mergeCell ref="B6:C6"/>
    <mergeCell ref="E6:F6"/>
    <mergeCell ref="G6:H6"/>
    <mergeCell ref="B7:C7"/>
    <mergeCell ref="E7:F7"/>
    <mergeCell ref="G7:H7"/>
    <mergeCell ref="B8:C8"/>
    <mergeCell ref="E8:F8"/>
    <mergeCell ref="G8:H8"/>
    <mergeCell ref="B9:C9"/>
    <mergeCell ref="E9:F9"/>
    <mergeCell ref="G9:H9"/>
    <mergeCell ref="B10:D10"/>
    <mergeCell ref="E10:H10"/>
    <mergeCell ref="B11:D11"/>
    <mergeCell ref="E11:H11"/>
    <mergeCell ref="A49:F49"/>
    <mergeCell ref="A50:H50"/>
    <mergeCell ref="A5:A9"/>
    <mergeCell ref="A10:A11"/>
    <mergeCell ref="A13:A26"/>
    <mergeCell ref="A27:A39"/>
    <mergeCell ref="A40:A48"/>
    <mergeCell ref="B13:B26"/>
    <mergeCell ref="B27:B39"/>
    <mergeCell ref="B40:B48"/>
    <mergeCell ref="C13:C14"/>
    <mergeCell ref="C15:C16"/>
    <mergeCell ref="C17:C18"/>
    <mergeCell ref="C19:C20"/>
    <mergeCell ref="C21:C22"/>
    <mergeCell ref="C23:C24"/>
    <mergeCell ref="C27:C29"/>
    <mergeCell ref="C30:C32"/>
    <mergeCell ref="C33:C34"/>
    <mergeCell ref="C35:C39"/>
    <mergeCell ref="C40:C41"/>
    <mergeCell ref="C42:C43"/>
    <mergeCell ref="C44:C45"/>
    <mergeCell ref="C46:C47"/>
  </mergeCells>
  <pageMargins left="0.75" right="0.75" top="0.944444444444444" bottom="0.66875" header="0.5" footer="0.5"/>
  <pageSetup paperSize="9" scale="8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整体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86151</dc:creator>
  <cp:lastModifiedBy>Administrator</cp:lastModifiedBy>
  <dcterms:created xsi:type="dcterms:W3CDTF">2023-08-08T03:13:00Z</dcterms:created>
  <dcterms:modified xsi:type="dcterms:W3CDTF">2023-11-02T08:05:08Z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8D93610385DE424FAB8D23AD027D70E1_13</vt:lpwstr>
  </property>
  <property fmtid="{D5CDD505-2E9C-101B-9397-08002B2CF9AE}" pid="3" name="KSOProductBuildVer">
    <vt:lpwstr>2052-11.1.0.12313</vt:lpwstr>
  </property>
</Properties>
</file>