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84" activeTab="5"/>
  </bookViews>
  <sheets>
    <sheet name="2021部门收支总体情况表" sheetId="1" r:id="rId1"/>
    <sheet name="2021部门收入总体情况表" sheetId="2" r:id="rId2"/>
    <sheet name="2021部门支出总体情况表" sheetId="3" r:id="rId3"/>
    <sheet name="2021财政拨款收支总体情况表" sheetId="4" r:id="rId4"/>
    <sheet name="2021一般公共预算支出情况表" sheetId="5" r:id="rId5"/>
    <sheet name="2021一般公共预算基本支出情况表" sheetId="6" r:id="rId6"/>
    <sheet name="2021一般公共预算”三公“经费预算表" sheetId="7" r:id="rId7"/>
    <sheet name="2021政府性基金预算支出情况表" sheetId="8" r:id="rId8"/>
    <sheet name="2021预算项目绩效目标奖" sheetId="9" r:id="rId9"/>
    <sheet name="2021整体支出绩效目标奖" sheetId="10" r:id="rId10"/>
  </sheets>
  <definedNames/>
  <calcPr fullCalcOnLoad="1"/>
</workbook>
</file>

<file path=xl/sharedStrings.xml><?xml version="1.0" encoding="utf-8"?>
<sst xmlns="http://schemas.openxmlformats.org/spreadsheetml/2006/main" count="446" uniqueCount="289">
  <si>
    <t>附件1-1</t>
  </si>
  <si>
    <t>部门收支总体情况表</t>
  </si>
  <si>
    <t>编制单位:浏阳市人大常委会办公室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</si>
  <si>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</si>
  <si>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</si>
  <si>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</si>
  <si>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</si>
  <si>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</si>
  <si>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</si>
  <si>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</si>
  <si>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</si>
  <si>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</si>
  <si>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</si>
  <si>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</si>
  <si>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</si>
  <si>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</si>
  <si>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</si>
  <si>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</si>
  <si>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</si>
  <si>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</si>
  <si>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</si>
  <si>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</si>
  <si>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</si>
  <si>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</si>
  <si>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</si>
  <si>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</si>
  <si>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</si>
  <si>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</si>
  <si>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</si>
  <si>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</si>
  <si>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</si>
  <si>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</si>
  <si>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</si>
  <si>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</si>
  <si>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</si>
  <si>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</si>
  <si>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</si>
  <si>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</si>
  <si>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</si>
  <si>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</si>
  <si>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</si>
  <si>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</si>
  <si>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</si>
  <si>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</si>
  <si>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</si>
  <si>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</si>
  <si>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</si>
  <si>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</si>
  <si>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</si>
  <si>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</si>
  <si>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</si>
  <si>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</si>
  <si>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</si>
  <si>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</si>
  <si>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</si>
  <si>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</si>
  <si>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</si>
  <si>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</si>
  <si>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</si>
  <si>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</si>
  <si>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</si>
  <si>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</si>
  <si>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</si>
  <si>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</si>
  <si>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</si>
  <si>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</si>
  <si>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</si>
  <si>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</si>
  <si>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</si>
  <si>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浏阳市人大常委会办公室</t>
  </si>
  <si>
    <t>附件1-3</t>
  </si>
  <si>
    <t>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</si>
  <si>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</si>
  <si>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</si>
  <si>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</si>
  <si>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</si>
  <si>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</si>
  <si>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</si>
  <si>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</si>
  <si>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</si>
  <si>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</si>
  <si>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</si>
  <si>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</si>
  <si>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</si>
  <si>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</si>
  <si>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</si>
  <si>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</si>
  <si>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</si>
  <si>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</si>
  <si>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</si>
  <si>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</si>
  <si>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</si>
  <si>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</si>
  <si>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</si>
  <si>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</si>
  <si>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</si>
  <si>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</si>
  <si>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</si>
  <si>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01</t>
  </si>
  <si>
    <t>人大事务</t>
  </si>
  <si>
    <t>行政运行</t>
  </si>
  <si>
    <t>02</t>
  </si>
  <si>
    <t>一般行政管理事务</t>
  </si>
  <si>
    <t>04</t>
  </si>
  <si>
    <t>人大会议</t>
  </si>
  <si>
    <t>06</t>
  </si>
  <si>
    <t>人大监督</t>
  </si>
  <si>
    <t>07</t>
  </si>
  <si>
    <t>人大代表履职能力提升</t>
  </si>
  <si>
    <t>08</t>
  </si>
  <si>
    <t>代表工作</t>
  </si>
  <si>
    <t>社会保障和就业支出</t>
  </si>
  <si>
    <t>05</t>
  </si>
  <si>
    <t>行政事业单位养老支出</t>
  </si>
  <si>
    <t>行政单位离退休</t>
  </si>
  <si>
    <t>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</si>
  <si>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</si>
  <si>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</si>
  <si>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</si>
  <si>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</si>
  <si>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</si>
  <si>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</si>
  <si>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</si>
  <si>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</si>
  <si>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</si>
  <si>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</si>
  <si>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</si>
  <si>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</si>
  <si>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</si>
  <si>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</si>
  <si>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</si>
  <si>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</si>
  <si>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</si>
  <si>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</si>
  <si>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</si>
  <si>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</si>
  <si>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</si>
  <si>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</si>
  <si>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</si>
  <si>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</si>
  <si>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</si>
  <si>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</si>
  <si>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</si>
  <si>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</si>
  <si>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</si>
  <si>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</si>
  <si>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</si>
  <si>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</si>
  <si>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</si>
  <si>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</si>
  <si>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</si>
  <si>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</si>
  <si>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</si>
  <si>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</si>
  <si>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</si>
  <si>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</si>
  <si>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</si>
  <si>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</si>
  <si>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</si>
  <si>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</si>
  <si>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</si>
  <si>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</si>
  <si>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</si>
  <si>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一般公共预算支出情况表</t>
  </si>
  <si>
    <t>单位:万元</t>
  </si>
  <si>
    <t>科目名称</t>
  </si>
  <si>
    <t>***</t>
  </si>
  <si>
    <t>              ****</t>
  </si>
  <si>
    <t>一般公共预算基本支出情况表</t>
  </si>
  <si>
    <t>单位：元</t>
  </si>
  <si>
    <t>经济科目代码</t>
  </si>
  <si>
    <t>经济科目名称</t>
  </si>
  <si>
    <t>2021年预算</t>
  </si>
  <si>
    <t>人员经费</t>
  </si>
  <si>
    <t>公用经费</t>
  </si>
  <si>
    <t>总 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</si>
  <si>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</si>
  <si>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</si>
  <si>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</si>
  <si>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</si>
  <si>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</si>
  <si>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</si>
  <si>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</si>
  <si>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</si>
  <si>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</si>
  <si>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</si>
  <si>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</si>
  <si>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</si>
  <si>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</si>
  <si>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</si>
  <si>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</si>
  <si>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</si>
  <si>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</si>
  <si>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</si>
  <si>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</si>
  <si>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</si>
  <si>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</si>
  <si>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</si>
  <si>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</si>
  <si>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</si>
  <si>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</si>
  <si>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</si>
  <si>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</si>
  <si>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</si>
  <si>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</si>
  <si>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</si>
  <si>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</si>
  <si>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</si>
  <si>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</si>
  <si>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</si>
  <si>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</si>
  <si>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</si>
  <si>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</si>
  <si>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</si>
  <si>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</si>
  <si>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</si>
  <si>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</si>
  <si>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</si>
  <si>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</si>
  <si>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</si>
  <si>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</si>
  <si>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</si>
  <si>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</si>
  <si>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</si>
  <si>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</si>
  <si>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</si>
  <si>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</si>
  <si>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</si>
  <si>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</si>
  <si>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</si>
  <si>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</si>
  <si>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</si>
  <si>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</si>
  <si>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</si>
  <si>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</si>
  <si>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</si>
  <si>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</si>
  <si>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</si>
  <si>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政府性基金预算支出情况表</t>
  </si>
  <si>
    <t>科目编码</t>
  </si>
  <si>
    <t>注：本表反映部门本年度政府性基金预算支出情况。因本单位2021年没有政府性基金预算收入及安排的支出，故本表无数据。</t>
  </si>
  <si>
    <t>2021年预算项目绩效目标表</t>
  </si>
  <si>
    <t>编制单位：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</si>
  <si>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</si>
  <si>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</si>
  <si>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</si>
  <si>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</si>
  <si>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</si>
  <si>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</si>
  <si>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</si>
  <si>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</si>
  <si>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</si>
  <si>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十七届人大七次会议经费</t>
  </si>
  <si>
    <t>质量指标</t>
  </si>
  <si>
    <t>支持第十七届人大七次会议顺利召开</t>
  </si>
  <si>
    <t>社会效益</t>
  </si>
  <si>
    <t>促进浏阳社会和谐稳定</t>
  </si>
  <si>
    <t>八委一办工作经费（其中到乡镇和村20万）</t>
  </si>
  <si>
    <t>分析宏观经济发展形势，研究全市经济社会发展动态，深入一线调研</t>
  </si>
  <si>
    <t>全面建设现代化浏阳提供服务保障</t>
  </si>
  <si>
    <t>十八届人大一次会议经费</t>
  </si>
  <si>
    <t>确保会议顺利召开</t>
  </si>
  <si>
    <t>聚焦全市中心工作，关注社会经济发展的关键和重大问题</t>
  </si>
  <si>
    <t>人大换届选举工作经费</t>
  </si>
  <si>
    <t>确保换届选举工作圆满完成</t>
  </si>
  <si>
    <t>促进社会和谐稳定</t>
  </si>
  <si>
    <t>50万以下专项工作经费13个</t>
  </si>
  <si>
    <t>开展代表培训、市直单位评议、人大巡视等专项工作</t>
  </si>
  <si>
    <t>顺利开展各项工作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</si>
  <si>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</si>
  <si>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</si>
  <si>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</si>
  <si>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</si>
  <si>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</si>
  <si>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</si>
  <si>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</si>
  <si>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</si>
  <si>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</si>
  <si>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</si>
  <si>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</si>
  <si>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</si>
  <si>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</si>
  <si>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</si>
  <si>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</si>
  <si>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市人大常委会办公室</t>
  </si>
  <si>
    <t>浏阳市人大常委会依据《中共中央关于全国人大常委会机关机构改革意见》设立。其主要职能：地方各级人民代表大会是地方国家权力机关。县级以上的地方各级人民代表大会常务委员会讨论、决定本行政区域内各方面工作的重大事项；监督本级人民政府、人民法院和人民检察院的工作；撤销本级人民政府的不适当的决定和命令；撤销下一级人民代表大会的不适当的决议；依照法律规定的权限决定国家机关工作人员的任免；在本级人民代表大会闭会期间，罢免和补选上一级人民代表大会的个别代表。</t>
  </si>
  <si>
    <r>
      <t xml:space="preserve">
紧紧围绕中央全面深化改革的重大决策部署，加强和改进监督工作；
依法讨论决定重大事项，认真做好人事任免工作；
加强和改进代表工作，充分发挥代表作用；
</t>
    </r>
    <r>
      <rPr>
        <sz val="10"/>
        <rFont val="宋体"/>
        <family val="0"/>
      </rPr>
      <t>人大工作的联系与指导；
加强常委会及其机关建设。</t>
    </r>
  </si>
  <si>
    <t xml:space="preserve">
1.以提高立法质量为重点，推进科学立法、民主立法。
2.加强监督工作，抓好重大民生问题的监督；加强财政预决算审查监督，督促审计工作报告问题的整改，加强经济工作监督；认真开展司法、普法工作监督。
3.做好代表工作，认真督办代表建议，为代表履职提供服务和保障。
4.严格规范工作程序，做好人事任免工作。
5.机关建设全面加强，服务保障能力不断提升。
6.厉行节约，降低行政运行成本，提高资金的使用效率。</t>
  </si>
  <si>
    <t>经济效益：坚持以经济建设为中心，做好市级预决算及预算调整方案的审查监督；审议年度审计工作报告，加强跟踪监督，加强对经济运行情况的监督。
社会效益：开展专项执法检查和专题询问，推动保障和民生改善。
行政效能：促进部门改进文风会风，加强经费及资产管理。加强机关信息化建设，推动网上办公，提高行政效率，降低行政成本。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</si>
</sst>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#,##0_ "/>
    <numFmt numFmtId="179" formatCode="0_ "/>
    <numFmt numFmtId="180" formatCode="0.0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name val="SimSun"/>
      <family val="0"/>
    </font>
    <font>
      <sz val="17"/>
      <name val="SimSun"/>
      <family val="0"/>
    </font>
    <font>
      <sz val="10"/>
      <name val="Times New Roman"/>
      <family val="1"/>
    </font>
    <font>
      <sz val="14"/>
      <name val="仿宋_GB2312"/>
      <family val="3"/>
    </font>
    <font>
      <b/>
      <sz val="10"/>
      <name val="宋体"/>
      <family val="0"/>
    </font>
    <font>
      <b/>
      <sz val="17"/>
      <name val="SimSun"/>
      <family val="0"/>
    </font>
    <font>
      <sz val="13"/>
      <name val="Times New Roman"/>
      <family val="1"/>
    </font>
    <font>
      <b/>
      <sz val="11"/>
      <name val="SimSun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SimSun"/>
      <family val="0"/>
    </font>
    <font>
      <sz val="9"/>
      <name val="SimSun"/>
      <family val="0"/>
    </font>
    <font>
      <sz val="14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2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/>
      <bottom>
        <color indexed="63"/>
      </bottom>
    </border>
    <border>
      <left/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7" borderId="0" applyNumberFormat="0" applyBorder="0" applyAlignment="0" applyProtection="0"/>
    <xf numFmtId="0" fontId="32" fillId="0" borderId="4" applyNumberFormat="0" applyFill="0" applyAlignment="0" applyProtection="0"/>
    <xf numFmtId="0" fontId="29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40" fillId="8" borderId="6" applyNumberFormat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9" borderId="0" applyNumberFormat="0" applyBorder="0" applyAlignment="0" applyProtection="0"/>
    <xf numFmtId="0" fontId="44" fillId="11" borderId="0" applyNumberFormat="0" applyBorder="0" applyAlignment="0" applyProtection="0"/>
    <xf numFmtId="0" fontId="6" fillId="1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9" fillId="16" borderId="0" applyNumberFormat="0" applyBorder="0" applyAlignment="0" applyProtection="0"/>
    <xf numFmtId="0" fontId="6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0" borderId="0">
      <alignment/>
      <protection/>
    </xf>
  </cellStyleXfs>
  <cellXfs count="143"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horizontal="centerContinuous"/>
      <protection/>
    </xf>
    <xf numFmtId="0" fontId="3" fillId="0" borderId="0" xfId="64" applyFont="1">
      <alignment/>
      <protection/>
    </xf>
    <xf numFmtId="0" fontId="3" fillId="0" borderId="9" xfId="64" applyNumberFormat="1" applyFont="1" applyFill="1" applyBorder="1" applyAlignment="1" applyProtection="1">
      <alignment horizontal="center" vertical="center"/>
      <protection/>
    </xf>
    <xf numFmtId="0" fontId="3" fillId="0" borderId="9" xfId="64" applyNumberFormat="1" applyFont="1" applyFill="1" applyBorder="1" applyAlignment="1" applyProtection="1">
      <alignment horizontal="centerContinuous" vertical="center"/>
      <protection/>
    </xf>
    <xf numFmtId="0" fontId="3" fillId="0" borderId="10" xfId="64" applyNumberFormat="1" applyFont="1" applyFill="1" applyBorder="1" applyAlignment="1" applyProtection="1">
      <alignment horizontal="centerContinuous" vertical="center"/>
      <protection/>
    </xf>
    <xf numFmtId="0" fontId="3" fillId="0" borderId="11" xfId="64" applyNumberFormat="1" applyFont="1" applyFill="1" applyBorder="1" applyAlignment="1" applyProtection="1">
      <alignment horizontal="centerContinuous" vertical="center"/>
      <protection/>
    </xf>
    <xf numFmtId="0" fontId="3" fillId="0" borderId="12" xfId="64" applyNumberFormat="1" applyFont="1" applyFill="1" applyBorder="1" applyAlignment="1" applyProtection="1">
      <alignment horizontal="center" vertical="center"/>
      <protection/>
    </xf>
    <xf numFmtId="0" fontId="3" fillId="0" borderId="13" xfId="64" applyNumberFormat="1" applyFont="1" applyFill="1" applyBorder="1" applyAlignment="1" applyProtection="1">
      <alignment horizontal="center" vertical="center"/>
      <protection/>
    </xf>
    <xf numFmtId="0" fontId="3" fillId="0" borderId="14" xfId="64" applyNumberFormat="1" applyFont="1" applyFill="1" applyBorder="1" applyAlignment="1" applyProtection="1">
      <alignment horizontal="centerContinuous" vertical="center"/>
      <protection/>
    </xf>
    <xf numFmtId="0" fontId="3" fillId="0" borderId="15" xfId="64" applyNumberFormat="1" applyFont="1" applyFill="1" applyBorder="1" applyAlignment="1" applyProtection="1">
      <alignment horizontal="center" vertical="center"/>
      <protection/>
    </xf>
    <xf numFmtId="0" fontId="3" fillId="0" borderId="16" xfId="64" applyNumberFormat="1" applyFont="1" applyFill="1" applyBorder="1" applyAlignment="1" applyProtection="1">
      <alignment horizontal="center" vertical="center" wrapText="1"/>
      <protection/>
    </xf>
    <xf numFmtId="0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176" fontId="3" fillId="2" borderId="12" xfId="64" applyNumberFormat="1" applyFont="1" applyFill="1" applyBorder="1" applyAlignment="1" applyProtection="1">
      <alignment vertical="center" wrapText="1"/>
      <protection/>
    </xf>
    <xf numFmtId="4" fontId="3" fillId="2" borderId="12" xfId="64" applyNumberFormat="1" applyFont="1" applyFill="1" applyBorder="1" applyAlignment="1" applyProtection="1">
      <alignment horizontal="right" vertical="center" wrapText="1"/>
      <protection/>
    </xf>
    <xf numFmtId="4" fontId="3" fillId="2" borderId="9" xfId="64" applyNumberFormat="1" applyFont="1" applyFill="1" applyBorder="1" applyAlignment="1" applyProtection="1">
      <alignment horizontal="right" vertical="center" wrapText="1"/>
      <protection/>
    </xf>
    <xf numFmtId="49" fontId="4" fillId="2" borderId="12" xfId="64" applyNumberFormat="1" applyFont="1" applyFill="1" applyBorder="1" applyAlignment="1" applyProtection="1">
      <alignment horizontal="right" vertical="center" wrapText="1"/>
      <protection/>
    </xf>
    <xf numFmtId="4" fontId="3" fillId="2" borderId="14" xfId="64" applyNumberFormat="1" applyFont="1" applyFill="1" applyBorder="1" applyAlignment="1" applyProtection="1">
      <alignment horizontal="right" vertical="center" wrapText="1"/>
      <protection/>
    </xf>
    <xf numFmtId="4" fontId="3" fillId="2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Alignment="1" applyProtection="1">
      <alignment horizontal="right" vertical="center"/>
      <protection/>
    </xf>
    <xf numFmtId="0" fontId="3" fillId="0" borderId="14" xfId="64" applyNumberFormat="1" applyFont="1" applyFill="1" applyBorder="1" applyAlignment="1" applyProtection="1">
      <alignment horizontal="center" vertical="center" wrapText="1"/>
      <protection/>
    </xf>
    <xf numFmtId="0" fontId="3" fillId="0" borderId="16" xfId="64" applyNumberFormat="1" applyFont="1" applyFill="1" applyBorder="1" applyAlignment="1" applyProtection="1">
      <alignment horizontal="center" vertical="center"/>
      <protection/>
    </xf>
    <xf numFmtId="0" fontId="3" fillId="0" borderId="18" xfId="64" applyNumberFormat="1" applyFont="1" applyFill="1" applyBorder="1" applyAlignment="1" applyProtection="1">
      <alignment horizontal="center" vertical="center" wrapText="1"/>
      <protection/>
    </xf>
    <xf numFmtId="4" fontId="3" fillId="2" borderId="9" xfId="64" applyNumberFormat="1" applyFont="1" applyFill="1" applyBorder="1" applyAlignment="1" applyProtection="1">
      <alignment horizontal="center" vertical="center" wrapText="1"/>
      <protection/>
    </xf>
    <xf numFmtId="0" fontId="3" fillId="2" borderId="12" xfId="64" applyNumberFormat="1" applyFont="1" applyFill="1" applyBorder="1" applyAlignment="1" applyProtection="1">
      <alignment vertical="center" wrapText="1"/>
      <protection/>
    </xf>
    <xf numFmtId="0" fontId="3" fillId="2" borderId="14" xfId="64" applyNumberFormat="1" applyFont="1" applyFill="1" applyBorder="1" applyAlignment="1" applyProtection="1">
      <alignment vertical="center" wrapText="1"/>
      <protection/>
    </xf>
    <xf numFmtId="177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19" applyNumberFormat="1" applyFont="1" applyFill="1" applyBorder="1" applyAlignment="1">
      <alignment vertical="center" wrapText="1"/>
      <protection/>
    </xf>
    <xf numFmtId="0" fontId="7" fillId="0" borderId="12" xfId="19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Alignment="1">
      <alignment horizontal="left" vertical="center" wrapText="1"/>
    </xf>
    <xf numFmtId="177" fontId="9" fillId="0" borderId="20" xfId="0" applyNumberFormat="1" applyFont="1" applyBorder="1" applyAlignment="1">
      <alignment horizontal="left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9" fillId="0" borderId="21" xfId="0" applyNumberFormat="1" applyFont="1" applyBorder="1" applyAlignment="1">
      <alignment horizontal="left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177" fontId="9" fillId="0" borderId="23" xfId="0" applyNumberFormat="1" applyFont="1" applyBorder="1" applyAlignment="1">
      <alignment horizontal="center" vertical="center" wrapText="1"/>
    </xf>
    <xf numFmtId="177" fontId="9" fillId="0" borderId="24" xfId="0" applyNumberFormat="1" applyFont="1" applyBorder="1" applyAlignment="1">
      <alignment horizontal="center" vertical="center" wrapText="1"/>
    </xf>
    <xf numFmtId="177" fontId="9" fillId="0" borderId="25" xfId="0" applyNumberFormat="1" applyFont="1" applyBorder="1" applyAlignment="1">
      <alignment horizontal="center" vertical="center" wrapText="1"/>
    </xf>
    <xf numFmtId="177" fontId="9" fillId="0" borderId="25" xfId="0" applyNumberFormat="1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left" vertical="center" wrapText="1"/>
    </xf>
    <xf numFmtId="177" fontId="9" fillId="0" borderId="2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9" fillId="0" borderId="0" xfId="0" applyNumberFormat="1" applyFont="1" applyAlignment="1">
      <alignment horizontal="right" vertical="center" wrapText="1"/>
    </xf>
    <xf numFmtId="177" fontId="9" fillId="0" borderId="28" xfId="0" applyNumberFormat="1" applyFont="1" applyBorder="1" applyAlignment="1">
      <alignment horizontal="left" vertical="center" wrapText="1"/>
    </xf>
    <xf numFmtId="177" fontId="11" fillId="0" borderId="20" xfId="0" applyNumberFormat="1" applyFont="1" applyBorder="1" applyAlignment="1">
      <alignment horizontal="right" vertical="center" wrapText="1"/>
    </xf>
    <xf numFmtId="177" fontId="12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left" vertical="center" wrapText="1"/>
    </xf>
    <xf numFmtId="178" fontId="0" fillId="0" borderId="0" xfId="0" applyNumberFormat="1" applyAlignment="1">
      <alignment horizontal="center" vertical="center" wrapText="1"/>
    </xf>
    <xf numFmtId="177" fontId="13" fillId="0" borderId="29" xfId="0" applyNumberFormat="1" applyFont="1" applyBorder="1" applyAlignment="1">
      <alignment horizontal="right" vertical="center" wrapText="1"/>
    </xf>
    <xf numFmtId="177" fontId="5" fillId="0" borderId="0" xfId="0" applyNumberFormat="1" applyFont="1" applyAlignment="1">
      <alignment horizontal="center" vertical="center" wrapText="1"/>
    </xf>
    <xf numFmtId="177" fontId="13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80" fontId="4" fillId="0" borderId="30" xfId="0" applyNumberFormat="1" applyFont="1" applyBorder="1" applyAlignment="1">
      <alignment horizontal="center" vertical="center" wrapText="1"/>
    </xf>
    <xf numFmtId="180" fontId="4" fillId="0" borderId="30" xfId="0" applyNumberFormat="1" applyFont="1" applyBorder="1" applyAlignment="1">
      <alignment horizontal="left" vertical="center" wrapText="1"/>
    </xf>
    <xf numFmtId="180" fontId="4" fillId="0" borderId="30" xfId="0" applyNumberFormat="1" applyFont="1" applyBorder="1" applyAlignment="1">
      <alignment horizontal="right" vertical="center" wrapText="1"/>
    </xf>
    <xf numFmtId="180" fontId="4" fillId="0" borderId="31" xfId="0" applyNumberFormat="1" applyFont="1" applyBorder="1" applyAlignment="1">
      <alignment horizontal="center" vertical="center" wrapText="1"/>
    </xf>
    <xf numFmtId="180" fontId="4" fillId="0" borderId="31" xfId="0" applyNumberFormat="1" applyFont="1" applyBorder="1" applyAlignment="1">
      <alignment horizontal="left" vertical="center" wrapText="1"/>
    </xf>
    <xf numFmtId="180" fontId="4" fillId="0" borderId="31" xfId="0" applyNumberFormat="1" applyFont="1" applyBorder="1" applyAlignment="1">
      <alignment horizontal="right" vertical="center" wrapText="1"/>
    </xf>
    <xf numFmtId="177" fontId="4" fillId="0" borderId="32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3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14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177" fontId="9" fillId="0" borderId="12" xfId="0" applyNumberFormat="1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left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177" fontId="16" fillId="0" borderId="0" xfId="0" applyNumberFormat="1" applyFont="1" applyBorder="1" applyAlignment="1">
      <alignment horizontal="left" vertical="center" wrapText="1"/>
    </xf>
    <xf numFmtId="177" fontId="17" fillId="0" borderId="34" xfId="0" applyNumberFormat="1" applyFont="1" applyBorder="1" applyAlignment="1">
      <alignment horizontal="center" vertical="center" wrapText="1"/>
    </xf>
    <xf numFmtId="177" fontId="9" fillId="0" borderId="34" xfId="0" applyNumberFormat="1" applyFont="1" applyBorder="1" applyAlignment="1">
      <alignment horizontal="center" vertical="center" wrapText="1"/>
    </xf>
    <xf numFmtId="177" fontId="9" fillId="0" borderId="35" xfId="0" applyNumberFormat="1" applyFont="1" applyBorder="1" applyAlignment="1">
      <alignment horizontal="left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177" fontId="16" fillId="0" borderId="35" xfId="0" applyNumberFormat="1" applyFont="1" applyBorder="1" applyAlignment="1">
      <alignment horizontal="left" vertical="center" wrapText="1"/>
    </xf>
    <xf numFmtId="177" fontId="17" fillId="0" borderId="20" xfId="0" applyNumberFormat="1" applyFont="1" applyBorder="1" applyAlignment="1">
      <alignment horizontal="center" vertical="center" wrapText="1"/>
    </xf>
    <xf numFmtId="177" fontId="18" fillId="0" borderId="20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7" fontId="19" fillId="0" borderId="0" xfId="0" applyNumberFormat="1" applyFont="1" applyAlignment="1">
      <alignment horizontal="center" vertical="center" wrapText="1"/>
    </xf>
    <xf numFmtId="178" fontId="20" fillId="0" borderId="20" xfId="0" applyNumberFormat="1" applyFont="1" applyBorder="1" applyAlignment="1">
      <alignment horizontal="center" vertical="center" wrapText="1"/>
    </xf>
    <xf numFmtId="177" fontId="20" fillId="0" borderId="20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horizontal="right" vertical="center" wrapText="1"/>
    </xf>
    <xf numFmtId="177" fontId="18" fillId="0" borderId="20" xfId="0" applyNumberFormat="1" applyFont="1" applyBorder="1" applyAlignment="1">
      <alignment horizontal="left" vertical="center" wrapText="1"/>
    </xf>
    <xf numFmtId="177" fontId="21" fillId="0" borderId="20" xfId="0" applyNumberFormat="1" applyFont="1" applyBorder="1" applyAlignment="1">
      <alignment horizontal="right" vertical="center" wrapText="1"/>
    </xf>
    <xf numFmtId="177" fontId="1" fillId="0" borderId="2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right" vertical="center" wrapText="1"/>
    </xf>
    <xf numFmtId="177" fontId="22" fillId="0" borderId="21" xfId="0" applyNumberFormat="1" applyFont="1" applyBorder="1" applyAlignment="1">
      <alignment horizontal="left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left" vertical="center" wrapText="1"/>
    </xf>
    <xf numFmtId="180" fontId="4" fillId="0" borderId="20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177" fontId="4" fillId="0" borderId="27" xfId="0" applyNumberFormat="1" applyFont="1" applyBorder="1" applyAlignment="1">
      <alignment horizontal="left" vertical="center" wrapText="1"/>
    </xf>
    <xf numFmtId="177" fontId="22" fillId="0" borderId="0" xfId="0" applyNumberFormat="1" applyFont="1" applyAlignment="1">
      <alignment horizontal="right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177" fontId="4" fillId="0" borderId="28" xfId="0" applyNumberFormat="1" applyFont="1" applyBorder="1" applyAlignment="1">
      <alignment horizontal="left" vertical="center" wrapText="1"/>
    </xf>
    <xf numFmtId="177" fontId="23" fillId="0" borderId="0" xfId="0" applyNumberFormat="1" applyFont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8" fontId="9" fillId="0" borderId="20" xfId="0" applyNumberFormat="1" applyFont="1" applyBorder="1" applyAlignment="1">
      <alignment horizontal="left" vertical="center" wrapText="1"/>
    </xf>
    <xf numFmtId="177" fontId="9" fillId="0" borderId="27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24" fillId="0" borderId="0" xfId="0" applyNumberFormat="1" applyFont="1" applyAlignment="1">
      <alignment horizontal="right" vertical="center" wrapText="1"/>
    </xf>
    <xf numFmtId="177" fontId="25" fillId="0" borderId="0" xfId="0" applyNumberFormat="1" applyFont="1" applyAlignment="1">
      <alignment horizontal="right" vertical="center" wrapText="1"/>
    </xf>
    <xf numFmtId="177" fontId="26" fillId="0" borderId="0" xfId="0" applyNumberFormat="1" applyFont="1" applyAlignment="1">
      <alignment horizontal="center" vertical="center" wrapText="1"/>
    </xf>
    <xf numFmtId="177" fontId="1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right" vertical="top" wrapText="1"/>
    </xf>
    <xf numFmtId="177" fontId="3" fillId="0" borderId="21" xfId="0" applyNumberFormat="1" applyFont="1" applyBorder="1" applyAlignment="1">
      <alignment horizontal="right" vertical="center" wrapText="1"/>
    </xf>
    <xf numFmtId="177" fontId="3" fillId="0" borderId="20" xfId="0" applyNumberFormat="1" applyFont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77" fontId="4" fillId="0" borderId="27" xfId="0" applyNumberFormat="1" applyFont="1" applyBorder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workbookViewId="0" topLeftCell="A1">
      <selection activeCell="K13" sqref="K13"/>
    </sheetView>
  </sheetViews>
  <sheetFormatPr defaultColWidth="9.00390625" defaultRowHeight="14.25"/>
  <cols>
    <col min="1" max="1" width="31.25390625" style="0" customWidth="1"/>
    <col min="2" max="2" width="20.125" style="0" customWidth="1"/>
    <col min="3" max="3" width="31.25390625" style="0" customWidth="1"/>
    <col min="4" max="4" width="20.125" style="0" customWidth="1"/>
    <col min="5" max="5" width="4.00390625" style="0" customWidth="1"/>
  </cols>
  <sheetData>
    <row r="1" spans="1:5" ht="25.5" customHeight="1">
      <c r="A1" s="133"/>
      <c r="B1" s="133"/>
      <c r="C1" s="133"/>
      <c r="D1" s="134" t="s">
        <v>0</v>
      </c>
      <c r="E1" s="107"/>
    </row>
    <row r="2" spans="1:5" ht="31.5" customHeight="1">
      <c r="A2" s="135" t="s">
        <v>1</v>
      </c>
      <c r="B2" s="135"/>
      <c r="C2" s="135"/>
      <c r="D2" s="135"/>
      <c r="E2" s="107"/>
    </row>
    <row r="3" spans="1:5" ht="23.25" customHeight="1">
      <c r="A3" s="136" t="s">
        <v>2</v>
      </c>
      <c r="B3" s="137"/>
      <c r="C3" s="138" t="s">
        <v>3</v>
      </c>
      <c r="D3" s="138"/>
      <c r="E3" s="107"/>
    </row>
    <row r="4" spans="1:5" ht="22.5" customHeight="1">
      <c r="A4" s="126" t="s">
        <v>4</v>
      </c>
      <c r="B4" s="132"/>
      <c r="C4" s="126" t="s">
        <v>5</v>
      </c>
      <c r="D4" s="132"/>
      <c r="E4" s="123"/>
    </row>
    <row r="5" spans="1:5" ht="22.5" customHeight="1">
      <c r="A5" s="129" t="s">
        <v>6</v>
      </c>
      <c r="B5" s="129" t="s">
        <v>7</v>
      </c>
      <c r="C5" s="129" t="s">
        <v>6</v>
      </c>
      <c r="D5" s="129" t="s">
        <v>7</v>
      </c>
      <c r="E5" s="123"/>
    </row>
    <row r="6" spans="1:5" ht="21" customHeight="1">
      <c r="A6" s="139" t="s">
        <v>8</v>
      </c>
      <c r="B6" s="140">
        <v>2351.117101</v>
      </c>
      <c r="C6" s="139" t="s">
        <v>9</v>
      </c>
      <c r="D6" s="140">
        <v>1024.157101</v>
      </c>
      <c r="E6" s="123"/>
    </row>
    <row r="7" spans="1:5" ht="21" customHeight="1">
      <c r="A7" s="139" t="s">
        <v>10</v>
      </c>
      <c r="B7" s="140">
        <v>2351.117101</v>
      </c>
      <c r="C7" s="139" t="s">
        <v>11</v>
      </c>
      <c r="D7" s="140">
        <v>817.389101</v>
      </c>
      <c r="E7" s="123"/>
    </row>
    <row r="8" spans="1:5" ht="27.75" customHeight="1">
      <c r="A8" s="139" t="s">
        <v>12</v>
      </c>
      <c r="B8" s="140">
        <v>0</v>
      </c>
      <c r="C8" s="139" t="s">
        <v>13</v>
      </c>
      <c r="D8" s="140">
        <v>147</v>
      </c>
      <c r="E8" s="123"/>
    </row>
    <row r="9" spans="1:5" ht="21" customHeight="1">
      <c r="A9" s="139" t="s">
        <v>14</v>
      </c>
      <c r="B9" s="140">
        <v>0</v>
      </c>
      <c r="C9" s="139" t="s">
        <v>15</v>
      </c>
      <c r="D9" s="140">
        <v>59.768</v>
      </c>
      <c r="E9" s="123"/>
    </row>
    <row r="10" spans="1:5" ht="21" customHeight="1">
      <c r="A10" s="139" t="s">
        <v>16</v>
      </c>
      <c r="B10" s="140">
        <v>0</v>
      </c>
      <c r="C10" s="139" t="s">
        <v>17</v>
      </c>
      <c r="D10" s="140">
        <v>1326.96</v>
      </c>
      <c r="E10" s="123"/>
    </row>
    <row r="11" spans="1:5" ht="21" customHeight="1">
      <c r="A11" s="139" t="s">
        <v>18</v>
      </c>
      <c r="B11" s="140">
        <v>0</v>
      </c>
      <c r="C11" s="139" t="s">
        <v>19</v>
      </c>
      <c r="D11" s="140">
        <v>940.64</v>
      </c>
      <c r="E11" s="123"/>
    </row>
    <row r="12" spans="1:5" ht="21" customHeight="1">
      <c r="A12" s="139" t="s">
        <v>20</v>
      </c>
      <c r="B12" s="140">
        <v>0</v>
      </c>
      <c r="C12" s="139" t="s">
        <v>21</v>
      </c>
      <c r="D12" s="140">
        <v>0</v>
      </c>
      <c r="E12" s="123"/>
    </row>
    <row r="13" spans="1:11" ht="27.75" customHeight="1">
      <c r="A13" s="139" t="s">
        <v>22</v>
      </c>
      <c r="B13" s="140">
        <v>0</v>
      </c>
      <c r="C13" s="139" t="s">
        <v>23</v>
      </c>
      <c r="D13" s="140">
        <v>0</v>
      </c>
      <c r="E13" s="123"/>
      <c r="K13" s="141"/>
    </row>
    <row r="14" spans="1:5" ht="21" customHeight="1">
      <c r="A14" s="139" t="s">
        <v>24</v>
      </c>
      <c r="B14" s="140">
        <v>0</v>
      </c>
      <c r="C14" s="139" t="s">
        <v>25</v>
      </c>
      <c r="D14" s="140">
        <v>0</v>
      </c>
      <c r="E14" s="123"/>
    </row>
    <row r="15" spans="1:7" ht="21" customHeight="1">
      <c r="A15" s="139" t="s">
        <v>26</v>
      </c>
      <c r="B15" s="140">
        <v>0</v>
      </c>
      <c r="C15" s="139" t="s">
        <v>27</v>
      </c>
      <c r="D15" s="140">
        <v>386.32</v>
      </c>
      <c r="E15" s="123"/>
      <c r="G15" s="141"/>
    </row>
    <row r="16" spans="1:5" ht="21" customHeight="1">
      <c r="A16" s="139" t="s">
        <v>28</v>
      </c>
      <c r="B16" s="140">
        <v>0</v>
      </c>
      <c r="C16" s="139" t="s">
        <v>29</v>
      </c>
      <c r="D16" s="140">
        <v>0</v>
      </c>
      <c r="E16" s="123"/>
    </row>
    <row r="17" spans="1:5" ht="34.5" customHeight="1">
      <c r="A17" s="139" t="s">
        <v>30</v>
      </c>
      <c r="B17" s="140">
        <v>0</v>
      </c>
      <c r="C17" s="139"/>
      <c r="D17" s="140"/>
      <c r="E17" s="123"/>
    </row>
    <row r="18" spans="1:5" ht="21" customHeight="1">
      <c r="A18" s="139" t="s">
        <v>31</v>
      </c>
      <c r="B18" s="140">
        <v>0</v>
      </c>
      <c r="C18" s="139"/>
      <c r="D18" s="140"/>
      <c r="E18" s="123"/>
    </row>
    <row r="19" spans="1:5" ht="21" customHeight="1">
      <c r="A19" s="139" t="s">
        <v>32</v>
      </c>
      <c r="B19" s="140">
        <v>0</v>
      </c>
      <c r="C19" s="129"/>
      <c r="D19" s="140"/>
      <c r="E19" s="123"/>
    </row>
    <row r="20" spans="1:5" ht="21" customHeight="1">
      <c r="A20" s="139" t="s">
        <v>33</v>
      </c>
      <c r="B20" s="140">
        <v>0</v>
      </c>
      <c r="C20" s="129"/>
      <c r="D20" s="140"/>
      <c r="E20" s="123"/>
    </row>
    <row r="21" spans="1:5" ht="21" customHeight="1">
      <c r="A21" s="139" t="s">
        <v>34</v>
      </c>
      <c r="B21" s="140">
        <v>0</v>
      </c>
      <c r="C21" s="129" t="s">
        <v>35</v>
      </c>
      <c r="D21" s="140">
        <v>2351.117101</v>
      </c>
      <c r="E21" s="123"/>
    </row>
    <row r="22" spans="1:5" ht="21" customHeight="1">
      <c r="A22" s="139" t="s">
        <v>36</v>
      </c>
      <c r="B22" s="140">
        <v>0</v>
      </c>
      <c r="C22" s="139"/>
      <c r="D22" s="140"/>
      <c r="E22" s="123"/>
    </row>
    <row r="23" spans="1:5" ht="21" customHeight="1">
      <c r="A23" s="139" t="s">
        <v>37</v>
      </c>
      <c r="B23" s="140">
        <v>0</v>
      </c>
      <c r="C23" s="139" t="s">
        <v>38</v>
      </c>
      <c r="D23" s="140"/>
      <c r="E23" s="123"/>
    </row>
    <row r="24" spans="1:5" ht="21" customHeight="1">
      <c r="A24" s="129" t="s">
        <v>39</v>
      </c>
      <c r="B24" s="140">
        <v>2351.117101</v>
      </c>
      <c r="C24" s="139" t="s">
        <v>40</v>
      </c>
      <c r="D24" s="140"/>
      <c r="E24" s="123"/>
    </row>
    <row r="25" spans="1:5" ht="21" customHeight="1">
      <c r="A25" s="139" t="s">
        <v>41</v>
      </c>
      <c r="B25" s="140">
        <v>0</v>
      </c>
      <c r="C25" s="139" t="s">
        <v>42</v>
      </c>
      <c r="D25" s="140"/>
      <c r="E25" s="123"/>
    </row>
    <row r="26" spans="1:5" ht="21" customHeight="1">
      <c r="A26" s="129" t="s">
        <v>43</v>
      </c>
      <c r="B26" s="140">
        <v>2351.117101</v>
      </c>
      <c r="C26" s="129" t="s">
        <v>44</v>
      </c>
      <c r="D26" s="140">
        <v>2351.117101</v>
      </c>
      <c r="E26" s="123"/>
    </row>
    <row r="27" spans="1:5" ht="21" customHeight="1">
      <c r="A27" s="120"/>
      <c r="B27" s="142"/>
      <c r="C27" s="120"/>
      <c r="D27" s="120"/>
      <c r="E27" s="107"/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" footer="0.5"/>
  <pageSetup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7"/>
  <sheetViews>
    <sheetView showZeros="0" zoomScaleSheetLayoutView="100" workbookViewId="0" topLeftCell="A5">
      <selection activeCell="J7" sqref="J7"/>
    </sheetView>
  </sheetViews>
  <sheetFormatPr defaultColWidth="9.00390625" defaultRowHeight="14.25"/>
  <cols>
    <col min="10" max="10" width="18.00390625" style="0" customWidth="1"/>
    <col min="11" max="11" width="11.25390625" style="0" customWidth="1"/>
    <col min="12" max="12" width="11.625" style="0" customWidth="1"/>
    <col min="13" max="13" width="12.375" style="0" customWidth="1"/>
  </cols>
  <sheetData>
    <row r="2" spans="1:13" ht="27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 t="s">
        <v>46</v>
      </c>
    </row>
    <row r="4" spans="1:13" ht="14.25">
      <c r="A4" s="3" t="s">
        <v>270</v>
      </c>
      <c r="B4" s="4" t="s">
        <v>271</v>
      </c>
      <c r="C4" s="5"/>
      <c r="D4" s="5"/>
      <c r="E4" s="5"/>
      <c r="F4" s="5"/>
      <c r="G4" s="5"/>
      <c r="H4" s="6"/>
      <c r="I4" s="9"/>
      <c r="J4" s="21" t="s">
        <v>272</v>
      </c>
      <c r="K4" s="7" t="s">
        <v>273</v>
      </c>
      <c r="L4" s="7" t="s">
        <v>274</v>
      </c>
      <c r="M4" s="7"/>
    </row>
    <row r="5" spans="1:13" ht="14.25">
      <c r="A5" s="7"/>
      <c r="B5" s="8" t="s">
        <v>275</v>
      </c>
      <c r="C5" s="4" t="s">
        <v>276</v>
      </c>
      <c r="D5" s="6"/>
      <c r="E5" s="6"/>
      <c r="F5" s="6"/>
      <c r="G5" s="9"/>
      <c r="H5" s="10" t="s">
        <v>277</v>
      </c>
      <c r="I5" s="22"/>
      <c r="J5" s="13"/>
      <c r="K5" s="7"/>
      <c r="L5" s="7" t="s">
        <v>278</v>
      </c>
      <c r="M5" s="7" t="s">
        <v>279</v>
      </c>
    </row>
    <row r="6" spans="1:13" ht="36">
      <c r="A6" s="7"/>
      <c r="B6" s="7"/>
      <c r="C6" s="11" t="s">
        <v>119</v>
      </c>
      <c r="D6" s="11" t="s">
        <v>280</v>
      </c>
      <c r="E6" s="12" t="s">
        <v>281</v>
      </c>
      <c r="F6" s="11" t="s">
        <v>282</v>
      </c>
      <c r="G6" s="11" t="s">
        <v>283</v>
      </c>
      <c r="H6" s="13" t="s">
        <v>77</v>
      </c>
      <c r="I6" s="13" t="s">
        <v>78</v>
      </c>
      <c r="J6" s="23"/>
      <c r="K6" s="7"/>
      <c r="L6" s="7"/>
      <c r="M6" s="7"/>
    </row>
    <row r="7" spans="1:13" ht="409.5">
      <c r="A7" s="14" t="s">
        <v>284</v>
      </c>
      <c r="B7" s="15">
        <v>2351.12</v>
      </c>
      <c r="C7" s="15">
        <v>2351.12</v>
      </c>
      <c r="D7" s="16">
        <v>0</v>
      </c>
      <c r="E7" s="17"/>
      <c r="F7" s="18">
        <v>0</v>
      </c>
      <c r="G7" s="15">
        <v>0</v>
      </c>
      <c r="H7" s="19">
        <v>1024.16</v>
      </c>
      <c r="I7" s="24">
        <v>1326.96</v>
      </c>
      <c r="J7" s="25" t="s">
        <v>285</v>
      </c>
      <c r="K7" s="26" t="s">
        <v>286</v>
      </c>
      <c r="L7" s="25" t="s">
        <v>287</v>
      </c>
      <c r="M7" s="25" t="s">
        <v>288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showZeros="0" workbookViewId="0" topLeftCell="A1">
      <selection activeCell="O16" sqref="O16"/>
    </sheetView>
  </sheetViews>
  <sheetFormatPr defaultColWidth="9.00390625" defaultRowHeight="14.25"/>
  <cols>
    <col min="1" max="1" width="8.25390625" style="0" customWidth="1"/>
    <col min="2" max="2" width="27.00390625" style="0" customWidth="1"/>
    <col min="3" max="3" width="9.00390625" style="0" hidden="1" customWidth="1"/>
    <col min="4" max="4" width="10.50390625" style="0" customWidth="1"/>
    <col min="5" max="5" width="17.00390625" style="0" customWidth="1"/>
    <col min="6" max="19" width="8.25390625" style="0" customWidth="1"/>
    <col min="20" max="20" width="10.625" style="0" customWidth="1"/>
    <col min="21" max="21" width="2.00390625" style="0" customWidth="1"/>
  </cols>
  <sheetData>
    <row r="1" spans="1:21" ht="21" customHeight="1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7"/>
    </row>
    <row r="2" spans="1:21" ht="15" customHeight="1">
      <c r="A2" s="40" t="s">
        <v>2</v>
      </c>
      <c r="B2" s="40"/>
      <c r="C2" s="96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 t="s">
        <v>46</v>
      </c>
      <c r="U2" s="37"/>
    </row>
    <row r="3" spans="1:21" ht="21.75" customHeight="1">
      <c r="A3" s="125" t="s">
        <v>47</v>
      </c>
      <c r="B3" s="125" t="s">
        <v>48</v>
      </c>
      <c r="C3" s="125" t="s">
        <v>49</v>
      </c>
      <c r="D3" s="125" t="s">
        <v>50</v>
      </c>
      <c r="E3" s="125" t="s">
        <v>51</v>
      </c>
      <c r="F3" s="126" t="s">
        <v>52</v>
      </c>
      <c r="G3" s="127"/>
      <c r="H3" s="127"/>
      <c r="I3" s="127"/>
      <c r="J3" s="127"/>
      <c r="K3" s="127"/>
      <c r="L3" s="127"/>
      <c r="M3" s="132"/>
      <c r="N3" s="126" t="s">
        <v>53</v>
      </c>
      <c r="O3" s="127"/>
      <c r="P3" s="132"/>
      <c r="Q3" s="125" t="s">
        <v>54</v>
      </c>
      <c r="R3" s="125" t="s">
        <v>55</v>
      </c>
      <c r="S3" s="125" t="s">
        <v>56</v>
      </c>
      <c r="T3" s="125" t="s">
        <v>57</v>
      </c>
      <c r="U3" s="52"/>
    </row>
    <row r="4" spans="1:21" ht="39.75" customHeight="1">
      <c r="A4" s="128"/>
      <c r="B4" s="128"/>
      <c r="C4" s="128"/>
      <c r="D4" s="128"/>
      <c r="E4" s="128"/>
      <c r="F4" s="129" t="s">
        <v>58</v>
      </c>
      <c r="G4" s="129" t="s">
        <v>59</v>
      </c>
      <c r="H4" s="129" t="s">
        <v>60</v>
      </c>
      <c r="I4" s="129" t="s">
        <v>61</v>
      </c>
      <c r="J4" s="129" t="s">
        <v>62</v>
      </c>
      <c r="K4" s="129" t="s">
        <v>56</v>
      </c>
      <c r="L4" s="129" t="s">
        <v>63</v>
      </c>
      <c r="M4" s="129" t="s">
        <v>64</v>
      </c>
      <c r="N4" s="129" t="s">
        <v>58</v>
      </c>
      <c r="O4" s="129" t="s">
        <v>65</v>
      </c>
      <c r="P4" s="129" t="s">
        <v>56</v>
      </c>
      <c r="Q4" s="128"/>
      <c r="R4" s="128"/>
      <c r="S4" s="128"/>
      <c r="T4" s="128"/>
      <c r="U4" s="52"/>
    </row>
    <row r="5" spans="1:21" ht="15" customHeight="1">
      <c r="A5" s="38" t="s">
        <v>66</v>
      </c>
      <c r="B5" s="38" t="s">
        <v>67</v>
      </c>
      <c r="C5" s="46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2"/>
    </row>
    <row r="6" spans="1:21" ht="15" customHeight="1">
      <c r="A6" s="38" t="s">
        <v>68</v>
      </c>
      <c r="B6" s="38"/>
      <c r="C6" s="46"/>
      <c r="D6" s="53">
        <v>2351.12</v>
      </c>
      <c r="E6" s="53">
        <v>2351.12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2"/>
    </row>
    <row r="7" spans="1:21" ht="15" customHeight="1">
      <c r="A7" s="130">
        <v>102</v>
      </c>
      <c r="B7" s="38" t="s">
        <v>69</v>
      </c>
      <c r="C7" s="46">
        <v>1</v>
      </c>
      <c r="D7" s="53">
        <v>2351.12</v>
      </c>
      <c r="E7" s="53">
        <v>2351.12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2"/>
    </row>
    <row r="8" spans="1:21" ht="15" customHeight="1">
      <c r="A8" s="38"/>
      <c r="B8" s="38"/>
      <c r="C8" s="4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52"/>
    </row>
    <row r="9" spans="1:21" ht="11.25" customHeight="1">
      <c r="A9" s="49"/>
      <c r="B9" s="49"/>
      <c r="C9" s="13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37"/>
    </row>
  </sheetData>
  <sheetProtection/>
  <mergeCells count="13">
    <mergeCell ref="A1:T1"/>
    <mergeCell ref="A2:B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showZeros="0" workbookViewId="0" topLeftCell="A1">
      <selection activeCell="AB10" sqref="AB10"/>
    </sheetView>
  </sheetViews>
  <sheetFormatPr defaultColWidth="9.00390625" defaultRowHeight="14.25"/>
  <cols>
    <col min="1" max="1" width="6.50390625" style="0" customWidth="1"/>
    <col min="2" max="2" width="7.75390625" style="0" customWidth="1"/>
    <col min="3" max="3" width="6.625" style="0" customWidth="1"/>
    <col min="4" max="4" width="4.625" style="0" customWidth="1"/>
    <col min="5" max="5" width="4.00390625" style="0" customWidth="1"/>
    <col min="6" max="6" width="17.25390625" style="0" customWidth="1"/>
    <col min="7" max="7" width="9.00390625" style="0" hidden="1" customWidth="1"/>
    <col min="8" max="13" width="7.625" style="0" customWidth="1"/>
    <col min="14" max="14" width="6.75390625" style="0" customWidth="1"/>
    <col min="15" max="17" width="5.75390625" style="0" customWidth="1"/>
    <col min="18" max="18" width="8.625" style="0" customWidth="1"/>
    <col min="19" max="21" width="5.75390625" style="0" customWidth="1"/>
    <col min="22" max="22" width="4.50390625" style="0" customWidth="1"/>
    <col min="23" max="23" width="9.00390625" style="0" hidden="1" customWidth="1"/>
    <col min="24" max="24" width="2.00390625" style="0" customWidth="1"/>
  </cols>
  <sheetData>
    <row r="1" spans="1:24" ht="18.75" customHeight="1">
      <c r="A1" s="106"/>
      <c r="B1" s="106"/>
      <c r="C1" s="106"/>
      <c r="D1" s="106"/>
      <c r="E1" s="106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21" t="s">
        <v>70</v>
      </c>
      <c r="U1" s="121"/>
      <c r="V1" s="121"/>
      <c r="W1" s="107"/>
      <c r="X1" s="107"/>
    </row>
    <row r="2" spans="1:24" ht="25.5" customHeight="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7"/>
      <c r="X2" s="107"/>
    </row>
    <row r="3" spans="1:24" ht="18.75" customHeight="1">
      <c r="A3" s="109" t="s">
        <v>2</v>
      </c>
      <c r="B3" s="109"/>
      <c r="C3" s="109"/>
      <c r="D3" s="109"/>
      <c r="E3" s="109"/>
      <c r="F3" s="109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22" t="s">
        <v>72</v>
      </c>
      <c r="T3" s="122"/>
      <c r="U3" s="122"/>
      <c r="V3" s="122"/>
      <c r="W3" s="107"/>
      <c r="X3" s="107"/>
    </row>
    <row r="4" spans="1:24" ht="20.25" customHeight="1">
      <c r="A4" s="110" t="s">
        <v>47</v>
      </c>
      <c r="B4" s="110" t="s">
        <v>73</v>
      </c>
      <c r="C4" s="111" t="s">
        <v>73</v>
      </c>
      <c r="D4" s="112"/>
      <c r="E4" s="113"/>
      <c r="F4" s="110" t="s">
        <v>74</v>
      </c>
      <c r="G4" s="110" t="s">
        <v>75</v>
      </c>
      <c r="H4" s="110" t="s">
        <v>76</v>
      </c>
      <c r="I4" s="111" t="s">
        <v>77</v>
      </c>
      <c r="J4" s="112"/>
      <c r="K4" s="112"/>
      <c r="L4" s="113"/>
      <c r="M4" s="111" t="s">
        <v>78</v>
      </c>
      <c r="N4" s="112"/>
      <c r="O4" s="112"/>
      <c r="P4" s="112"/>
      <c r="Q4" s="112"/>
      <c r="R4" s="112"/>
      <c r="S4" s="113"/>
      <c r="T4" s="110" t="s">
        <v>79</v>
      </c>
      <c r="U4" s="110" t="s">
        <v>80</v>
      </c>
      <c r="V4" s="110" t="s">
        <v>81</v>
      </c>
      <c r="W4" s="123"/>
      <c r="X4" s="107"/>
    </row>
    <row r="5" spans="1:24" ht="43.5" customHeight="1">
      <c r="A5" s="114"/>
      <c r="B5" s="114"/>
      <c r="C5" s="115" t="s">
        <v>82</v>
      </c>
      <c r="D5" s="115" t="s">
        <v>83</v>
      </c>
      <c r="E5" s="115" t="s">
        <v>84</v>
      </c>
      <c r="F5" s="114"/>
      <c r="G5" s="114"/>
      <c r="H5" s="114"/>
      <c r="I5" s="115" t="s">
        <v>85</v>
      </c>
      <c r="J5" s="115" t="s">
        <v>86</v>
      </c>
      <c r="K5" s="115" t="s">
        <v>87</v>
      </c>
      <c r="L5" s="115" t="s">
        <v>88</v>
      </c>
      <c r="M5" s="115" t="s">
        <v>85</v>
      </c>
      <c r="N5" s="115" t="s">
        <v>89</v>
      </c>
      <c r="O5" s="115" t="s">
        <v>90</v>
      </c>
      <c r="P5" s="115" t="s">
        <v>91</v>
      </c>
      <c r="Q5" s="115" t="s">
        <v>92</v>
      </c>
      <c r="R5" s="115" t="s">
        <v>93</v>
      </c>
      <c r="S5" s="115" t="s">
        <v>94</v>
      </c>
      <c r="T5" s="114"/>
      <c r="U5" s="114"/>
      <c r="V5" s="114"/>
      <c r="W5" s="123"/>
      <c r="X5" s="107"/>
    </row>
    <row r="6" spans="1:24" ht="20.25" customHeight="1">
      <c r="A6" s="115" t="s">
        <v>95</v>
      </c>
      <c r="B6" s="116"/>
      <c r="C6" s="115" t="s">
        <v>96</v>
      </c>
      <c r="D6" s="115" t="s">
        <v>96</v>
      </c>
      <c r="E6" s="115" t="s">
        <v>96</v>
      </c>
      <c r="F6" s="116" t="s">
        <v>67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23"/>
      <c r="X6" s="107"/>
    </row>
    <row r="7" spans="1:24" ht="20.25" customHeight="1">
      <c r="A7" s="115" t="s">
        <v>68</v>
      </c>
      <c r="B7" s="116"/>
      <c r="C7" s="115"/>
      <c r="D7" s="115"/>
      <c r="E7" s="115"/>
      <c r="F7" s="116"/>
      <c r="G7" s="116"/>
      <c r="H7" s="117">
        <v>2351.12</v>
      </c>
      <c r="I7" s="117">
        <v>1024.16</v>
      </c>
      <c r="J7" s="117">
        <v>817.39</v>
      </c>
      <c r="K7" s="117">
        <v>147</v>
      </c>
      <c r="L7" s="117">
        <v>59.77</v>
      </c>
      <c r="M7" s="117">
        <v>1326.96</v>
      </c>
      <c r="N7" s="117">
        <v>940.64</v>
      </c>
      <c r="O7" s="117">
        <v>0</v>
      </c>
      <c r="P7" s="117">
        <v>0</v>
      </c>
      <c r="Q7" s="117">
        <v>0</v>
      </c>
      <c r="R7" s="117">
        <v>386.32</v>
      </c>
      <c r="S7" s="117">
        <v>0</v>
      </c>
      <c r="T7" s="117"/>
      <c r="U7" s="117"/>
      <c r="V7" s="117"/>
      <c r="W7" s="123"/>
      <c r="X7" s="107"/>
    </row>
    <row r="8" spans="1:24" ht="20.25" customHeight="1">
      <c r="A8" s="118">
        <v>102</v>
      </c>
      <c r="B8" s="119" t="s">
        <v>85</v>
      </c>
      <c r="C8" s="118"/>
      <c r="D8" s="118"/>
      <c r="E8" s="118"/>
      <c r="F8" s="116"/>
      <c r="G8" s="116"/>
      <c r="H8" s="117">
        <v>2351.12</v>
      </c>
      <c r="I8" s="117">
        <v>1024.16</v>
      </c>
      <c r="J8" s="117">
        <v>817.39</v>
      </c>
      <c r="K8" s="117">
        <v>147</v>
      </c>
      <c r="L8" s="117">
        <v>59.77</v>
      </c>
      <c r="M8" s="117">
        <v>1326.96</v>
      </c>
      <c r="N8" s="117">
        <v>940.64</v>
      </c>
      <c r="O8" s="117">
        <v>0</v>
      </c>
      <c r="P8" s="117">
        <v>0</v>
      </c>
      <c r="Q8" s="117">
        <v>0</v>
      </c>
      <c r="R8" s="117">
        <v>386.32</v>
      </c>
      <c r="S8" s="117">
        <v>0</v>
      </c>
      <c r="T8" s="117"/>
      <c r="U8" s="117"/>
      <c r="V8" s="117"/>
      <c r="W8" s="123"/>
      <c r="X8" s="107"/>
    </row>
    <row r="9" spans="1:24" ht="20.25" customHeight="1">
      <c r="A9" s="118">
        <v>102</v>
      </c>
      <c r="B9" s="119">
        <v>201</v>
      </c>
      <c r="C9" s="118">
        <v>201</v>
      </c>
      <c r="D9" s="118"/>
      <c r="E9" s="118"/>
      <c r="F9" s="116" t="s">
        <v>97</v>
      </c>
      <c r="G9" s="116"/>
      <c r="H9" s="117">
        <v>2291.35</v>
      </c>
      <c r="I9" s="117">
        <v>964.39</v>
      </c>
      <c r="J9" s="117">
        <v>817.39</v>
      </c>
      <c r="K9" s="117">
        <v>147</v>
      </c>
      <c r="L9" s="117">
        <v>0</v>
      </c>
      <c r="M9" s="117">
        <v>1326.96</v>
      </c>
      <c r="N9" s="117">
        <v>940.64</v>
      </c>
      <c r="O9" s="117">
        <v>0</v>
      </c>
      <c r="P9" s="117">
        <v>0</v>
      </c>
      <c r="Q9" s="117">
        <v>0</v>
      </c>
      <c r="R9" s="117">
        <v>386.32</v>
      </c>
      <c r="S9" s="117">
        <v>0</v>
      </c>
      <c r="T9" s="117"/>
      <c r="U9" s="117"/>
      <c r="V9" s="117"/>
      <c r="W9" s="123"/>
      <c r="X9" s="107"/>
    </row>
    <row r="10" spans="1:24" ht="20.25" customHeight="1">
      <c r="A10" s="118">
        <v>102</v>
      </c>
      <c r="B10" s="119">
        <v>20101</v>
      </c>
      <c r="C10" s="118">
        <v>201</v>
      </c>
      <c r="D10" s="118" t="s">
        <v>98</v>
      </c>
      <c r="E10" s="118"/>
      <c r="F10" s="116" t="s">
        <v>99</v>
      </c>
      <c r="G10" s="116"/>
      <c r="H10" s="117">
        <v>2291.35</v>
      </c>
      <c r="I10" s="117">
        <v>964.39</v>
      </c>
      <c r="J10" s="117">
        <v>817.39</v>
      </c>
      <c r="K10" s="117">
        <v>147</v>
      </c>
      <c r="L10" s="117">
        <v>0</v>
      </c>
      <c r="M10" s="117">
        <v>1326.96</v>
      </c>
      <c r="N10" s="117">
        <v>940.64</v>
      </c>
      <c r="O10" s="117">
        <v>0</v>
      </c>
      <c r="P10" s="117">
        <v>0</v>
      </c>
      <c r="Q10" s="117">
        <v>0</v>
      </c>
      <c r="R10" s="117">
        <v>386.32</v>
      </c>
      <c r="S10" s="117">
        <v>0</v>
      </c>
      <c r="T10" s="117"/>
      <c r="U10" s="117"/>
      <c r="V10" s="117"/>
      <c r="W10" s="123"/>
      <c r="X10" s="107"/>
    </row>
    <row r="11" spans="1:24" ht="20.25" customHeight="1">
      <c r="A11" s="118">
        <v>102</v>
      </c>
      <c r="B11" s="119">
        <v>2010101</v>
      </c>
      <c r="C11" s="118">
        <v>201</v>
      </c>
      <c r="D11" s="118" t="s">
        <v>98</v>
      </c>
      <c r="E11" s="118" t="s">
        <v>98</v>
      </c>
      <c r="F11" s="116" t="s">
        <v>100</v>
      </c>
      <c r="G11" s="116">
        <v>0</v>
      </c>
      <c r="H11" s="117">
        <v>964.39</v>
      </c>
      <c r="I11" s="117">
        <v>964.39</v>
      </c>
      <c r="J11" s="117">
        <v>817.39</v>
      </c>
      <c r="K11" s="117">
        <v>147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/>
      <c r="U11" s="117"/>
      <c r="V11" s="117"/>
      <c r="W11" s="123">
        <v>1</v>
      </c>
      <c r="X11" s="107"/>
    </row>
    <row r="12" spans="1:24" ht="20.25" customHeight="1">
      <c r="A12" s="118">
        <v>102</v>
      </c>
      <c r="B12" s="119">
        <v>2010102</v>
      </c>
      <c r="C12" s="118">
        <v>201</v>
      </c>
      <c r="D12" s="118" t="s">
        <v>98</v>
      </c>
      <c r="E12" s="118" t="s">
        <v>101</v>
      </c>
      <c r="F12" s="116" t="s">
        <v>102</v>
      </c>
      <c r="G12" s="116">
        <v>199</v>
      </c>
      <c r="H12" s="117">
        <v>845.64</v>
      </c>
      <c r="I12" s="117">
        <v>0</v>
      </c>
      <c r="J12" s="117">
        <v>0</v>
      </c>
      <c r="K12" s="117">
        <v>0</v>
      </c>
      <c r="L12" s="117">
        <v>0</v>
      </c>
      <c r="M12" s="117">
        <v>845.64</v>
      </c>
      <c r="N12" s="117">
        <v>505.64</v>
      </c>
      <c r="O12" s="117">
        <v>0</v>
      </c>
      <c r="P12" s="117">
        <v>0</v>
      </c>
      <c r="Q12" s="117">
        <v>0</v>
      </c>
      <c r="R12" s="117">
        <v>340</v>
      </c>
      <c r="S12" s="117">
        <v>0</v>
      </c>
      <c r="T12" s="117"/>
      <c r="U12" s="117"/>
      <c r="V12" s="117"/>
      <c r="W12" s="123">
        <v>1</v>
      </c>
      <c r="X12" s="107"/>
    </row>
    <row r="13" spans="1:24" ht="20.25" customHeight="1">
      <c r="A13" s="118">
        <v>102</v>
      </c>
      <c r="B13" s="119">
        <v>2010104</v>
      </c>
      <c r="C13" s="118">
        <v>201</v>
      </c>
      <c r="D13" s="118" t="s">
        <v>98</v>
      </c>
      <c r="E13" s="118" t="s">
        <v>103</v>
      </c>
      <c r="F13" s="116" t="s">
        <v>104</v>
      </c>
      <c r="G13" s="116">
        <v>199</v>
      </c>
      <c r="H13" s="117">
        <v>400</v>
      </c>
      <c r="I13" s="117">
        <v>0</v>
      </c>
      <c r="J13" s="117">
        <v>0</v>
      </c>
      <c r="K13" s="117">
        <v>0</v>
      </c>
      <c r="L13" s="117">
        <v>0</v>
      </c>
      <c r="M13" s="117">
        <v>400</v>
      </c>
      <c r="N13" s="117">
        <v>400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/>
      <c r="U13" s="117"/>
      <c r="V13" s="117"/>
      <c r="W13" s="123">
        <v>1</v>
      </c>
      <c r="X13" s="107"/>
    </row>
    <row r="14" spans="1:24" ht="20.25" customHeight="1">
      <c r="A14" s="118">
        <v>102</v>
      </c>
      <c r="B14" s="119">
        <v>2010106</v>
      </c>
      <c r="C14" s="118">
        <v>201</v>
      </c>
      <c r="D14" s="118" t="s">
        <v>98</v>
      </c>
      <c r="E14" s="118" t="s">
        <v>105</v>
      </c>
      <c r="F14" s="116" t="s">
        <v>106</v>
      </c>
      <c r="G14" s="116">
        <v>199</v>
      </c>
      <c r="H14" s="117">
        <v>25</v>
      </c>
      <c r="I14" s="117">
        <v>0</v>
      </c>
      <c r="J14" s="117">
        <v>0</v>
      </c>
      <c r="K14" s="117">
        <v>0</v>
      </c>
      <c r="L14" s="117">
        <v>0</v>
      </c>
      <c r="M14" s="117">
        <v>25</v>
      </c>
      <c r="N14" s="117">
        <v>25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/>
      <c r="U14" s="117"/>
      <c r="V14" s="117"/>
      <c r="W14" s="123">
        <v>1</v>
      </c>
      <c r="X14" s="107"/>
    </row>
    <row r="15" spans="1:24" ht="20.25" customHeight="1">
      <c r="A15" s="118">
        <v>102</v>
      </c>
      <c r="B15" s="119">
        <v>2010107</v>
      </c>
      <c r="C15" s="118">
        <v>201</v>
      </c>
      <c r="D15" s="118" t="s">
        <v>98</v>
      </c>
      <c r="E15" s="118" t="s">
        <v>107</v>
      </c>
      <c r="F15" s="116" t="s">
        <v>108</v>
      </c>
      <c r="G15" s="116">
        <v>199</v>
      </c>
      <c r="H15" s="117">
        <v>10</v>
      </c>
      <c r="I15" s="117">
        <v>0</v>
      </c>
      <c r="J15" s="117">
        <v>0</v>
      </c>
      <c r="K15" s="117">
        <v>0</v>
      </c>
      <c r="L15" s="117">
        <v>0</v>
      </c>
      <c r="M15" s="117">
        <v>10</v>
      </c>
      <c r="N15" s="117">
        <v>10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/>
      <c r="U15" s="117"/>
      <c r="V15" s="117"/>
      <c r="W15" s="123">
        <v>1</v>
      </c>
      <c r="X15" s="107"/>
    </row>
    <row r="16" spans="1:24" ht="20.25" customHeight="1">
      <c r="A16" s="118">
        <v>102</v>
      </c>
      <c r="B16" s="119">
        <v>2010108</v>
      </c>
      <c r="C16" s="118">
        <v>201</v>
      </c>
      <c r="D16" s="118" t="s">
        <v>98</v>
      </c>
      <c r="E16" s="118" t="s">
        <v>109</v>
      </c>
      <c r="F16" s="116" t="s">
        <v>110</v>
      </c>
      <c r="G16" s="116">
        <v>199</v>
      </c>
      <c r="H16" s="117">
        <v>46.32</v>
      </c>
      <c r="I16" s="117">
        <v>0</v>
      </c>
      <c r="J16" s="117">
        <v>0</v>
      </c>
      <c r="K16" s="117">
        <v>0</v>
      </c>
      <c r="L16" s="117">
        <v>0</v>
      </c>
      <c r="M16" s="117">
        <v>46.32</v>
      </c>
      <c r="N16" s="117">
        <v>0</v>
      </c>
      <c r="O16" s="117">
        <v>0</v>
      </c>
      <c r="P16" s="117">
        <v>0</v>
      </c>
      <c r="Q16" s="117">
        <v>0</v>
      </c>
      <c r="R16" s="117">
        <v>46.32</v>
      </c>
      <c r="S16" s="117">
        <v>0</v>
      </c>
      <c r="T16" s="117"/>
      <c r="U16" s="117"/>
      <c r="V16" s="117"/>
      <c r="W16" s="123">
        <v>1</v>
      </c>
      <c r="X16" s="107"/>
    </row>
    <row r="17" spans="1:24" ht="20.25" customHeight="1">
      <c r="A17" s="118">
        <v>102</v>
      </c>
      <c r="B17" s="119">
        <v>208</v>
      </c>
      <c r="C17" s="118">
        <v>208</v>
      </c>
      <c r="D17" s="118"/>
      <c r="E17" s="118"/>
      <c r="F17" s="116" t="s">
        <v>111</v>
      </c>
      <c r="G17" s="116"/>
      <c r="H17" s="117">
        <v>59.77</v>
      </c>
      <c r="I17" s="117">
        <v>59.77</v>
      </c>
      <c r="J17" s="117">
        <v>0</v>
      </c>
      <c r="K17" s="117">
        <v>0</v>
      </c>
      <c r="L17" s="117">
        <v>59.77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/>
      <c r="U17" s="117"/>
      <c r="V17" s="117"/>
      <c r="W17" s="123"/>
      <c r="X17" s="107"/>
    </row>
    <row r="18" spans="1:24" ht="20.25" customHeight="1">
      <c r="A18" s="118">
        <v>102</v>
      </c>
      <c r="B18" s="119">
        <v>20805</v>
      </c>
      <c r="C18" s="118">
        <v>208</v>
      </c>
      <c r="D18" s="118" t="s">
        <v>112</v>
      </c>
      <c r="E18" s="118"/>
      <c r="F18" s="116" t="s">
        <v>113</v>
      </c>
      <c r="G18" s="116"/>
      <c r="H18" s="117">
        <v>59.77</v>
      </c>
      <c r="I18" s="117">
        <v>59.77</v>
      </c>
      <c r="J18" s="117">
        <v>0</v>
      </c>
      <c r="K18" s="117">
        <v>0</v>
      </c>
      <c r="L18" s="117">
        <v>59.77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/>
      <c r="U18" s="117"/>
      <c r="V18" s="117"/>
      <c r="W18" s="123"/>
      <c r="X18" s="107"/>
    </row>
    <row r="19" spans="1:24" ht="20.25" customHeight="1">
      <c r="A19" s="118">
        <v>102</v>
      </c>
      <c r="B19" s="119">
        <v>2080501</v>
      </c>
      <c r="C19" s="118">
        <v>208</v>
      </c>
      <c r="D19" s="118" t="s">
        <v>112</v>
      </c>
      <c r="E19" s="118" t="s">
        <v>98</v>
      </c>
      <c r="F19" s="116" t="s">
        <v>114</v>
      </c>
      <c r="G19" s="116">
        <v>0</v>
      </c>
      <c r="H19" s="117">
        <v>59.77</v>
      </c>
      <c r="I19" s="117">
        <v>59.77</v>
      </c>
      <c r="J19" s="117">
        <v>0</v>
      </c>
      <c r="K19" s="117">
        <v>0</v>
      </c>
      <c r="L19" s="117">
        <v>59.77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/>
      <c r="U19" s="117"/>
      <c r="V19" s="117"/>
      <c r="W19" s="123">
        <v>1</v>
      </c>
      <c r="X19" s="107"/>
    </row>
    <row r="20" spans="1:24" ht="18.7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07"/>
      <c r="X20" s="107"/>
    </row>
    <row r="21" spans="1:24" ht="18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</sheetData>
  <sheetProtection/>
  <mergeCells count="17">
    <mergeCell ref="T1:V1"/>
    <mergeCell ref="A2:V2"/>
    <mergeCell ref="A3:F3"/>
    <mergeCell ref="S3:V3"/>
    <mergeCell ref="C4:E4"/>
    <mergeCell ref="I4:L4"/>
    <mergeCell ref="M4:S4"/>
    <mergeCell ref="A20:V20"/>
    <mergeCell ref="A21:V21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75" right="0.75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H35" sqref="H35"/>
    </sheetView>
  </sheetViews>
  <sheetFormatPr defaultColWidth="9.00390625" defaultRowHeight="14.25"/>
  <cols>
    <col min="1" max="1" width="29.125" style="0" customWidth="1"/>
    <col min="2" max="2" width="9.00390625" style="0" hidden="1" customWidth="1"/>
    <col min="3" max="3" width="15.75390625" style="0" customWidth="1"/>
    <col min="4" max="4" width="27.625" style="0" customWidth="1"/>
    <col min="5" max="5" width="9.00390625" style="0" hidden="1" customWidth="1"/>
    <col min="6" max="6" width="13.25390625" style="0" customWidth="1"/>
    <col min="7" max="7" width="12.25390625" style="0" customWidth="1"/>
    <col min="8" max="8" width="13.75390625" style="0" customWidth="1"/>
    <col min="9" max="9" width="2.00390625" style="0" customWidth="1"/>
  </cols>
  <sheetData>
    <row r="1" spans="1:9" ht="33" customHeight="1">
      <c r="A1" s="78" t="s">
        <v>115</v>
      </c>
      <c r="B1" s="78"/>
      <c r="C1" s="78"/>
      <c r="D1" s="78"/>
      <c r="E1" s="78"/>
      <c r="F1" s="78"/>
      <c r="G1" s="78"/>
      <c r="H1" s="78"/>
      <c r="I1" s="37"/>
    </row>
    <row r="2" spans="1:9" ht="18" customHeight="1">
      <c r="A2" s="40" t="s">
        <v>2</v>
      </c>
      <c r="B2" s="40"/>
      <c r="C2" s="40"/>
      <c r="D2" s="40"/>
      <c r="E2" s="40"/>
      <c r="F2" s="40"/>
      <c r="G2" s="40"/>
      <c r="H2" s="51" t="s">
        <v>46</v>
      </c>
      <c r="I2" s="37"/>
    </row>
    <row r="3" spans="1:9" ht="18" customHeight="1">
      <c r="A3" s="41" t="s">
        <v>116</v>
      </c>
      <c r="B3" s="42"/>
      <c r="C3" s="43"/>
      <c r="D3" s="41" t="s">
        <v>117</v>
      </c>
      <c r="E3" s="42"/>
      <c r="F3" s="42"/>
      <c r="G3" s="42"/>
      <c r="H3" s="43"/>
      <c r="I3" s="52"/>
    </row>
    <row r="4" spans="1:9" ht="18" customHeight="1">
      <c r="A4" s="38" t="s">
        <v>118</v>
      </c>
      <c r="B4" s="38"/>
      <c r="C4" s="46" t="s">
        <v>7</v>
      </c>
      <c r="D4" s="46" t="s">
        <v>118</v>
      </c>
      <c r="E4" s="38"/>
      <c r="F4" s="46" t="s">
        <v>50</v>
      </c>
      <c r="G4" s="46" t="s">
        <v>119</v>
      </c>
      <c r="H4" s="46" t="s">
        <v>120</v>
      </c>
      <c r="I4" s="52"/>
    </row>
    <row r="5" spans="1:9" ht="15" customHeight="1">
      <c r="A5" s="38" t="s">
        <v>121</v>
      </c>
      <c r="B5" s="38"/>
      <c r="C5" s="53">
        <v>2351.117101</v>
      </c>
      <c r="D5" s="101" t="s">
        <v>122</v>
      </c>
      <c r="E5" s="101">
        <v>201</v>
      </c>
      <c r="F5" s="53">
        <v>2291.349101</v>
      </c>
      <c r="G5" s="53">
        <v>2291.349101</v>
      </c>
      <c r="H5" s="53">
        <v>0</v>
      </c>
      <c r="I5" s="52"/>
    </row>
    <row r="6" spans="1:9" ht="13.5" customHeight="1">
      <c r="A6" s="38" t="s">
        <v>123</v>
      </c>
      <c r="B6" s="38">
        <v>1</v>
      </c>
      <c r="C6" s="53">
        <v>2351.117101</v>
      </c>
      <c r="D6" s="101" t="s">
        <v>124</v>
      </c>
      <c r="E6" s="101">
        <v>203</v>
      </c>
      <c r="F6" s="53">
        <v>0</v>
      </c>
      <c r="G6" s="53">
        <v>0</v>
      </c>
      <c r="H6" s="53">
        <v>0</v>
      </c>
      <c r="I6" s="52"/>
    </row>
    <row r="7" spans="1:9" ht="24" customHeight="1">
      <c r="A7" s="38" t="s">
        <v>125</v>
      </c>
      <c r="B7" s="38">
        <v>2</v>
      </c>
      <c r="C7" s="102">
        <v>0</v>
      </c>
      <c r="D7" s="101" t="s">
        <v>126</v>
      </c>
      <c r="E7" s="101">
        <v>204</v>
      </c>
      <c r="F7" s="53">
        <v>0</v>
      </c>
      <c r="G7" s="53">
        <v>0</v>
      </c>
      <c r="H7" s="53">
        <v>0</v>
      </c>
      <c r="I7" s="52"/>
    </row>
    <row r="8" spans="1:9" ht="13.5" customHeight="1">
      <c r="A8" s="38" t="s">
        <v>127</v>
      </c>
      <c r="B8" s="38">
        <v>90101</v>
      </c>
      <c r="C8" s="102">
        <v>0</v>
      </c>
      <c r="D8" s="101" t="s">
        <v>128</v>
      </c>
      <c r="E8" s="101">
        <v>205</v>
      </c>
      <c r="F8" s="53">
        <v>0</v>
      </c>
      <c r="G8" s="53">
        <v>0</v>
      </c>
      <c r="H8" s="53">
        <v>0</v>
      </c>
      <c r="I8" s="52"/>
    </row>
    <row r="9" spans="1:9" ht="13.5" customHeight="1">
      <c r="A9" s="38" t="s">
        <v>129</v>
      </c>
      <c r="B9" s="38">
        <v>90102</v>
      </c>
      <c r="C9" s="102">
        <v>0</v>
      </c>
      <c r="D9" s="101" t="s">
        <v>130</v>
      </c>
      <c r="E9" s="101">
        <v>206</v>
      </c>
      <c r="F9" s="53">
        <v>0</v>
      </c>
      <c r="G9" s="53">
        <v>0</v>
      </c>
      <c r="H9" s="53">
        <v>0</v>
      </c>
      <c r="I9" s="52"/>
    </row>
    <row r="10" spans="1:9" ht="13.5" customHeight="1">
      <c r="A10" s="38" t="s">
        <v>131</v>
      </c>
      <c r="B10" s="38">
        <v>90103</v>
      </c>
      <c r="C10" s="102">
        <v>0</v>
      </c>
      <c r="D10" s="101" t="s">
        <v>132</v>
      </c>
      <c r="E10" s="101">
        <v>207</v>
      </c>
      <c r="F10" s="53">
        <v>0</v>
      </c>
      <c r="G10" s="53">
        <v>0</v>
      </c>
      <c r="H10" s="53">
        <v>0</v>
      </c>
      <c r="I10" s="52"/>
    </row>
    <row r="11" spans="1:9" ht="13.5" customHeight="1">
      <c r="A11" s="38" t="s">
        <v>133</v>
      </c>
      <c r="B11" s="38">
        <v>90104</v>
      </c>
      <c r="C11" s="102">
        <v>0</v>
      </c>
      <c r="D11" s="101" t="s">
        <v>134</v>
      </c>
      <c r="E11" s="101">
        <v>208</v>
      </c>
      <c r="F11" s="53">
        <v>59.768</v>
      </c>
      <c r="G11" s="53">
        <v>59.768</v>
      </c>
      <c r="H11" s="53">
        <v>0</v>
      </c>
      <c r="I11" s="52"/>
    </row>
    <row r="12" spans="1:9" ht="25.5" customHeight="1">
      <c r="A12" s="38" t="s">
        <v>135</v>
      </c>
      <c r="B12" s="38">
        <v>90105</v>
      </c>
      <c r="C12" s="102">
        <v>0</v>
      </c>
      <c r="D12" s="101" t="s">
        <v>136</v>
      </c>
      <c r="E12" s="101">
        <v>209</v>
      </c>
      <c r="F12" s="53">
        <v>0</v>
      </c>
      <c r="G12" s="53">
        <v>0</v>
      </c>
      <c r="H12" s="53">
        <v>0</v>
      </c>
      <c r="I12" s="52"/>
    </row>
    <row r="13" spans="1:9" ht="13.5" customHeight="1">
      <c r="A13" s="38" t="s">
        <v>137</v>
      </c>
      <c r="B13" s="38">
        <v>90106</v>
      </c>
      <c r="C13" s="102">
        <v>0</v>
      </c>
      <c r="D13" s="101" t="s">
        <v>138</v>
      </c>
      <c r="E13" s="101">
        <v>210</v>
      </c>
      <c r="F13" s="53">
        <v>0</v>
      </c>
      <c r="G13" s="53">
        <v>0</v>
      </c>
      <c r="H13" s="53">
        <v>0</v>
      </c>
      <c r="I13" s="52"/>
    </row>
    <row r="14" spans="1:9" ht="13.5" customHeight="1">
      <c r="A14" s="38"/>
      <c r="B14" s="38"/>
      <c r="C14" s="102"/>
      <c r="D14" s="101" t="s">
        <v>139</v>
      </c>
      <c r="E14" s="101">
        <v>211</v>
      </c>
      <c r="F14" s="53">
        <v>0</v>
      </c>
      <c r="G14" s="53">
        <v>0</v>
      </c>
      <c r="H14" s="53">
        <v>0</v>
      </c>
      <c r="I14" s="52"/>
    </row>
    <row r="15" spans="1:9" ht="13.5" customHeight="1">
      <c r="A15" s="38" t="s">
        <v>140</v>
      </c>
      <c r="B15" s="38">
        <v>5</v>
      </c>
      <c r="C15" s="102">
        <v>0</v>
      </c>
      <c r="D15" s="101" t="s">
        <v>141</v>
      </c>
      <c r="E15" s="101">
        <v>212</v>
      </c>
      <c r="F15" s="53">
        <v>0</v>
      </c>
      <c r="G15" s="53">
        <v>0</v>
      </c>
      <c r="H15" s="53">
        <v>0</v>
      </c>
      <c r="I15" s="52"/>
    </row>
    <row r="16" spans="1:9" ht="14.25" customHeight="1">
      <c r="A16" s="103" t="s">
        <v>142</v>
      </c>
      <c r="B16" s="103">
        <v>7</v>
      </c>
      <c r="C16" s="104">
        <v>0</v>
      </c>
      <c r="D16" s="101" t="s">
        <v>143</v>
      </c>
      <c r="E16" s="101">
        <v>213</v>
      </c>
      <c r="F16" s="53">
        <v>0</v>
      </c>
      <c r="G16" s="53">
        <v>0</v>
      </c>
      <c r="H16" s="53">
        <v>0</v>
      </c>
      <c r="I16" s="52"/>
    </row>
    <row r="17" spans="1:9" ht="13.5" customHeight="1">
      <c r="A17" s="38" t="s">
        <v>144</v>
      </c>
      <c r="B17" s="38"/>
      <c r="C17" s="102">
        <v>0</v>
      </c>
      <c r="D17" s="101" t="s">
        <v>145</v>
      </c>
      <c r="E17" s="101">
        <v>214</v>
      </c>
      <c r="F17" s="53">
        <v>0</v>
      </c>
      <c r="G17" s="53">
        <v>0</v>
      </c>
      <c r="H17" s="53">
        <v>0</v>
      </c>
      <c r="I17" s="52"/>
    </row>
    <row r="18" spans="1:9" ht="13.5" customHeight="1">
      <c r="A18" s="38"/>
      <c r="B18" s="38"/>
      <c r="C18" s="38"/>
      <c r="D18" s="101" t="s">
        <v>146</v>
      </c>
      <c r="E18" s="101">
        <v>215</v>
      </c>
      <c r="F18" s="53">
        <v>0</v>
      </c>
      <c r="G18" s="53">
        <v>0</v>
      </c>
      <c r="H18" s="53">
        <v>0</v>
      </c>
      <c r="I18" s="52"/>
    </row>
    <row r="19" spans="1:9" ht="13.5" customHeight="1">
      <c r="A19" s="103" t="s">
        <v>147</v>
      </c>
      <c r="B19" s="103">
        <v>3</v>
      </c>
      <c r="C19" s="102">
        <v>0</v>
      </c>
      <c r="D19" s="101" t="s">
        <v>148</v>
      </c>
      <c r="E19" s="101">
        <v>216</v>
      </c>
      <c r="F19" s="53">
        <v>0</v>
      </c>
      <c r="G19" s="53">
        <v>0</v>
      </c>
      <c r="H19" s="53">
        <v>0</v>
      </c>
      <c r="I19" s="52"/>
    </row>
    <row r="20" spans="1:9" ht="13.5" customHeight="1">
      <c r="A20" s="38"/>
      <c r="B20" s="38"/>
      <c r="C20" s="38"/>
      <c r="D20" s="101" t="s">
        <v>149</v>
      </c>
      <c r="E20" s="101">
        <v>217</v>
      </c>
      <c r="F20" s="53">
        <v>0</v>
      </c>
      <c r="G20" s="53">
        <v>0</v>
      </c>
      <c r="H20" s="53">
        <v>0</v>
      </c>
      <c r="I20" s="52"/>
    </row>
    <row r="21" spans="1:9" ht="13.5" customHeight="1">
      <c r="A21" s="38"/>
      <c r="B21" s="38"/>
      <c r="C21" s="38"/>
      <c r="D21" s="101" t="s">
        <v>150</v>
      </c>
      <c r="E21" s="101">
        <v>219</v>
      </c>
      <c r="F21" s="53">
        <v>0</v>
      </c>
      <c r="G21" s="53">
        <v>0</v>
      </c>
      <c r="H21" s="53">
        <v>0</v>
      </c>
      <c r="I21" s="52"/>
    </row>
    <row r="22" spans="1:9" ht="13.5" customHeight="1">
      <c r="A22" s="38"/>
      <c r="B22" s="38"/>
      <c r="C22" s="38"/>
      <c r="D22" s="101" t="s">
        <v>151</v>
      </c>
      <c r="E22" s="101">
        <v>220</v>
      </c>
      <c r="F22" s="53">
        <v>0</v>
      </c>
      <c r="G22" s="53">
        <v>0</v>
      </c>
      <c r="H22" s="53">
        <v>0</v>
      </c>
      <c r="I22" s="52"/>
    </row>
    <row r="23" spans="1:9" ht="13.5" customHeight="1">
      <c r="A23" s="38"/>
      <c r="B23" s="38"/>
      <c r="C23" s="38"/>
      <c r="D23" s="101" t="s">
        <v>152</v>
      </c>
      <c r="E23" s="101">
        <v>221</v>
      </c>
      <c r="F23" s="53">
        <v>0</v>
      </c>
      <c r="G23" s="53">
        <v>0</v>
      </c>
      <c r="H23" s="53">
        <v>0</v>
      </c>
      <c r="I23" s="52"/>
    </row>
    <row r="24" spans="1:9" ht="13.5" customHeight="1">
      <c r="A24" s="38"/>
      <c r="B24" s="38"/>
      <c r="C24" s="38"/>
      <c r="D24" s="101" t="s">
        <v>153</v>
      </c>
      <c r="E24" s="101">
        <v>222</v>
      </c>
      <c r="F24" s="53">
        <v>0</v>
      </c>
      <c r="G24" s="53">
        <v>0</v>
      </c>
      <c r="H24" s="53">
        <v>0</v>
      </c>
      <c r="I24" s="52"/>
    </row>
    <row r="25" spans="1:9" ht="13.5" customHeight="1">
      <c r="A25" s="38"/>
      <c r="B25" s="38"/>
      <c r="C25" s="38"/>
      <c r="D25" s="101" t="s">
        <v>154</v>
      </c>
      <c r="E25" s="101">
        <v>224</v>
      </c>
      <c r="F25" s="53">
        <v>0</v>
      </c>
      <c r="G25" s="53">
        <v>0</v>
      </c>
      <c r="H25" s="53">
        <v>0</v>
      </c>
      <c r="I25" s="52"/>
    </row>
    <row r="26" spans="1:9" ht="13.5" customHeight="1">
      <c r="A26" s="38"/>
      <c r="B26" s="38"/>
      <c r="C26" s="38"/>
      <c r="D26" s="101" t="s">
        <v>155</v>
      </c>
      <c r="E26" s="101">
        <v>227</v>
      </c>
      <c r="F26" s="53">
        <v>0</v>
      </c>
      <c r="G26" s="53">
        <v>0</v>
      </c>
      <c r="H26" s="53">
        <v>0</v>
      </c>
      <c r="I26" s="52"/>
    </row>
    <row r="27" spans="1:9" ht="13.5" customHeight="1">
      <c r="A27" s="38"/>
      <c r="B27" s="38"/>
      <c r="C27" s="38"/>
      <c r="D27" s="101" t="s">
        <v>156</v>
      </c>
      <c r="E27" s="101">
        <v>229</v>
      </c>
      <c r="F27" s="53">
        <v>0</v>
      </c>
      <c r="G27" s="53">
        <v>0</v>
      </c>
      <c r="H27" s="53">
        <v>0</v>
      </c>
      <c r="I27" s="52"/>
    </row>
    <row r="28" spans="1:9" ht="13.5" customHeight="1">
      <c r="A28" s="38"/>
      <c r="B28" s="38"/>
      <c r="C28" s="38"/>
      <c r="D28" s="101" t="s">
        <v>157</v>
      </c>
      <c r="E28" s="101">
        <v>230</v>
      </c>
      <c r="F28" s="53">
        <v>0</v>
      </c>
      <c r="G28" s="53">
        <v>0</v>
      </c>
      <c r="H28" s="53">
        <v>0</v>
      </c>
      <c r="I28" s="52"/>
    </row>
    <row r="29" spans="1:9" ht="13.5" customHeight="1">
      <c r="A29" s="38"/>
      <c r="B29" s="38"/>
      <c r="C29" s="38"/>
      <c r="D29" s="101" t="s">
        <v>158</v>
      </c>
      <c r="E29" s="101">
        <v>231</v>
      </c>
      <c r="F29" s="53">
        <v>0</v>
      </c>
      <c r="G29" s="53">
        <v>0</v>
      </c>
      <c r="H29" s="53">
        <v>0</v>
      </c>
      <c r="I29" s="52"/>
    </row>
    <row r="30" spans="1:9" ht="13.5" customHeight="1">
      <c r="A30" s="38"/>
      <c r="B30" s="38"/>
      <c r="C30" s="38"/>
      <c r="D30" s="101" t="s">
        <v>159</v>
      </c>
      <c r="E30" s="101">
        <v>232</v>
      </c>
      <c r="F30" s="53">
        <v>0</v>
      </c>
      <c r="G30" s="53">
        <v>0</v>
      </c>
      <c r="H30" s="53">
        <v>0</v>
      </c>
      <c r="I30" s="52"/>
    </row>
    <row r="31" spans="1:9" ht="13.5" customHeight="1">
      <c r="A31" s="38"/>
      <c r="B31" s="38"/>
      <c r="C31" s="38"/>
      <c r="D31" s="101" t="s">
        <v>160</v>
      </c>
      <c r="E31" s="101">
        <v>233</v>
      </c>
      <c r="F31" s="53">
        <v>0</v>
      </c>
      <c r="G31" s="53">
        <v>0</v>
      </c>
      <c r="H31" s="53">
        <v>0</v>
      </c>
      <c r="I31" s="52"/>
    </row>
    <row r="32" spans="1:9" ht="13.5" customHeight="1">
      <c r="A32" s="46" t="s">
        <v>161</v>
      </c>
      <c r="B32" s="38"/>
      <c r="C32" s="53">
        <v>2351.117101</v>
      </c>
      <c r="D32" s="105" t="s">
        <v>162</v>
      </c>
      <c r="E32" s="101"/>
      <c r="F32" s="53">
        <v>2351.117101</v>
      </c>
      <c r="G32" s="53">
        <v>2351.117101</v>
      </c>
      <c r="H32" s="53">
        <v>0</v>
      </c>
      <c r="I32" s="52"/>
    </row>
    <row r="33" spans="1:9" ht="11.25" customHeight="1">
      <c r="A33" s="49"/>
      <c r="B33" s="49"/>
      <c r="C33" s="53"/>
      <c r="D33" s="49"/>
      <c r="E33" s="49"/>
      <c r="F33" s="49"/>
      <c r="G33" s="49"/>
      <c r="H33" s="49"/>
      <c r="I33" s="37"/>
    </row>
  </sheetData>
  <sheetProtection/>
  <mergeCells count="4">
    <mergeCell ref="A1:H1"/>
    <mergeCell ref="A2:G2"/>
    <mergeCell ref="A3:C3"/>
    <mergeCell ref="D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Zeros="0" workbookViewId="0" topLeftCell="D1">
      <selection activeCell="Q20" sqref="Q20"/>
    </sheetView>
  </sheetViews>
  <sheetFormatPr defaultColWidth="9.00390625" defaultRowHeight="14.25"/>
  <cols>
    <col min="1" max="3" width="9.00390625" style="0" hidden="1" customWidth="1"/>
    <col min="4" max="4" width="4.75390625" style="0" customWidth="1"/>
    <col min="5" max="5" width="5.25390625" style="0" customWidth="1"/>
    <col min="6" max="6" width="4.25390625" style="0" customWidth="1"/>
    <col min="7" max="7" width="27.25390625" style="0" customWidth="1"/>
    <col min="8" max="8" width="9.00390625" style="0" hidden="1" customWidth="1"/>
    <col min="9" max="9" width="13.00390625" style="0" customWidth="1"/>
    <col min="10" max="10" width="11.625" style="0" customWidth="1"/>
    <col min="11" max="11" width="11.75390625" style="0" customWidth="1"/>
    <col min="12" max="12" width="2.00390625" style="0" customWidth="1"/>
  </cols>
  <sheetData>
    <row r="1" spans="1:12" ht="45" customHeight="1">
      <c r="A1" s="96"/>
      <c r="B1" s="46"/>
      <c r="C1" s="46"/>
      <c r="D1" s="97" t="s">
        <v>163</v>
      </c>
      <c r="E1" s="97"/>
      <c r="F1" s="97"/>
      <c r="G1" s="97"/>
      <c r="H1" s="97"/>
      <c r="I1" s="97"/>
      <c r="J1" s="97"/>
      <c r="K1" s="97"/>
      <c r="L1" s="37"/>
    </row>
    <row r="2" spans="1:12" ht="18" customHeight="1">
      <c r="A2" s="37"/>
      <c r="B2" s="38"/>
      <c r="C2" s="38"/>
      <c r="D2" s="40" t="s">
        <v>2</v>
      </c>
      <c r="E2" s="40"/>
      <c r="F2" s="40"/>
      <c r="G2" s="40"/>
      <c r="H2" s="40"/>
      <c r="I2" s="40"/>
      <c r="J2" s="40"/>
      <c r="K2" s="51" t="s">
        <v>164</v>
      </c>
      <c r="L2" s="37"/>
    </row>
    <row r="3" spans="1:12" ht="18" customHeight="1">
      <c r="A3" s="38"/>
      <c r="B3" s="38"/>
      <c r="C3" s="38"/>
      <c r="D3" s="41" t="s">
        <v>73</v>
      </c>
      <c r="E3" s="42"/>
      <c r="F3" s="43"/>
      <c r="G3" s="44" t="s">
        <v>165</v>
      </c>
      <c r="H3" s="44" t="s">
        <v>49</v>
      </c>
      <c r="I3" s="44" t="s">
        <v>68</v>
      </c>
      <c r="J3" s="44" t="s">
        <v>77</v>
      </c>
      <c r="K3" s="44" t="s">
        <v>78</v>
      </c>
      <c r="L3" s="52"/>
    </row>
    <row r="4" spans="1:12" ht="18" customHeight="1">
      <c r="A4" s="38"/>
      <c r="B4" s="38"/>
      <c r="C4" s="38"/>
      <c r="D4" s="46" t="s">
        <v>82</v>
      </c>
      <c r="E4" s="46" t="s">
        <v>83</v>
      </c>
      <c r="F4" s="46" t="s">
        <v>84</v>
      </c>
      <c r="G4" s="47"/>
      <c r="H4" s="47"/>
      <c r="I4" s="47"/>
      <c r="J4" s="47"/>
      <c r="K4" s="47"/>
      <c r="L4" s="52"/>
    </row>
    <row r="5" spans="1:12" ht="18" customHeight="1">
      <c r="A5" s="38"/>
      <c r="B5" s="38"/>
      <c r="C5" s="38"/>
      <c r="D5" s="98" t="s">
        <v>166</v>
      </c>
      <c r="E5" s="98" t="s">
        <v>95</v>
      </c>
      <c r="F5" s="98" t="s">
        <v>95</v>
      </c>
      <c r="G5" s="99" t="s">
        <v>167</v>
      </c>
      <c r="H5" s="99"/>
      <c r="I5" s="53"/>
      <c r="J5" s="53"/>
      <c r="K5" s="53"/>
      <c r="L5" s="52"/>
    </row>
    <row r="6" spans="1:12" ht="18" customHeight="1">
      <c r="A6" s="38" t="s">
        <v>68</v>
      </c>
      <c r="B6" s="38"/>
      <c r="C6" s="38"/>
      <c r="D6" s="98"/>
      <c r="E6" s="98"/>
      <c r="F6" s="98"/>
      <c r="G6" s="99"/>
      <c r="H6" s="99"/>
      <c r="I6" s="53">
        <v>2351.12</v>
      </c>
      <c r="J6" s="53">
        <v>1024.16</v>
      </c>
      <c r="K6" s="53">
        <v>1326.96</v>
      </c>
      <c r="L6" s="52"/>
    </row>
    <row r="7" spans="1:12" ht="18" customHeight="1">
      <c r="A7" s="38">
        <v>102</v>
      </c>
      <c r="B7" s="38" t="s">
        <v>69</v>
      </c>
      <c r="C7" s="38">
        <v>201</v>
      </c>
      <c r="D7" s="100">
        <v>201</v>
      </c>
      <c r="E7" s="100"/>
      <c r="F7" s="100"/>
      <c r="G7" s="99" t="s">
        <v>97</v>
      </c>
      <c r="H7" s="99"/>
      <c r="I7" s="53">
        <v>2291.35</v>
      </c>
      <c r="J7" s="53">
        <v>964.39</v>
      </c>
      <c r="K7" s="53">
        <v>1326.96</v>
      </c>
      <c r="L7" s="52"/>
    </row>
    <row r="8" spans="1:12" ht="18" customHeight="1">
      <c r="A8" s="38">
        <v>102</v>
      </c>
      <c r="B8" s="38" t="s">
        <v>69</v>
      </c>
      <c r="C8" s="38">
        <v>20101</v>
      </c>
      <c r="D8" s="100">
        <v>201</v>
      </c>
      <c r="E8" s="100" t="s">
        <v>98</v>
      </c>
      <c r="F8" s="100"/>
      <c r="G8" s="99" t="s">
        <v>99</v>
      </c>
      <c r="H8" s="99"/>
      <c r="I8" s="53">
        <v>2291.35</v>
      </c>
      <c r="J8" s="53">
        <v>964.39</v>
      </c>
      <c r="K8" s="53">
        <v>1326.96</v>
      </c>
      <c r="L8" s="52"/>
    </row>
    <row r="9" spans="1:12" ht="18" customHeight="1">
      <c r="A9" s="38">
        <v>102</v>
      </c>
      <c r="B9" s="38" t="s">
        <v>69</v>
      </c>
      <c r="C9" s="38">
        <v>2010101</v>
      </c>
      <c r="D9" s="100">
        <v>201</v>
      </c>
      <c r="E9" s="100" t="s">
        <v>98</v>
      </c>
      <c r="F9" s="100" t="s">
        <v>98</v>
      </c>
      <c r="G9" s="99" t="s">
        <v>100</v>
      </c>
      <c r="H9" s="99">
        <v>1</v>
      </c>
      <c r="I9" s="53">
        <v>964.39</v>
      </c>
      <c r="J9" s="53">
        <v>964.39</v>
      </c>
      <c r="K9" s="53">
        <v>0</v>
      </c>
      <c r="L9" s="52"/>
    </row>
    <row r="10" spans="1:12" ht="18" customHeight="1">
      <c r="A10" s="38">
        <v>102</v>
      </c>
      <c r="B10" s="38" t="s">
        <v>69</v>
      </c>
      <c r="C10" s="38">
        <v>2010102</v>
      </c>
      <c r="D10" s="100">
        <v>201</v>
      </c>
      <c r="E10" s="100" t="s">
        <v>98</v>
      </c>
      <c r="F10" s="100" t="s">
        <v>101</v>
      </c>
      <c r="G10" s="99" t="s">
        <v>102</v>
      </c>
      <c r="H10" s="99">
        <v>1</v>
      </c>
      <c r="I10" s="53">
        <v>845.64</v>
      </c>
      <c r="J10" s="53">
        <v>0</v>
      </c>
      <c r="K10" s="53">
        <v>845.64</v>
      </c>
      <c r="L10" s="52"/>
    </row>
    <row r="11" spans="1:12" ht="18" customHeight="1">
      <c r="A11" s="38">
        <v>102</v>
      </c>
      <c r="B11" s="38" t="s">
        <v>69</v>
      </c>
      <c r="C11" s="38">
        <v>2010104</v>
      </c>
      <c r="D11" s="100">
        <v>201</v>
      </c>
      <c r="E11" s="100" t="s">
        <v>98</v>
      </c>
      <c r="F11" s="100" t="s">
        <v>103</v>
      </c>
      <c r="G11" s="99" t="s">
        <v>104</v>
      </c>
      <c r="H11" s="99">
        <v>1</v>
      </c>
      <c r="I11" s="53">
        <v>400</v>
      </c>
      <c r="J11" s="53">
        <v>0</v>
      </c>
      <c r="K11" s="53">
        <v>400</v>
      </c>
      <c r="L11" s="52"/>
    </row>
    <row r="12" spans="1:12" ht="18" customHeight="1">
      <c r="A12" s="38">
        <v>102</v>
      </c>
      <c r="B12" s="38" t="s">
        <v>69</v>
      </c>
      <c r="C12" s="38">
        <v>2010106</v>
      </c>
      <c r="D12" s="100">
        <v>201</v>
      </c>
      <c r="E12" s="100" t="s">
        <v>98</v>
      </c>
      <c r="F12" s="100" t="s">
        <v>105</v>
      </c>
      <c r="G12" s="99" t="s">
        <v>106</v>
      </c>
      <c r="H12" s="99">
        <v>1</v>
      </c>
      <c r="I12" s="53">
        <v>25</v>
      </c>
      <c r="J12" s="53">
        <v>0</v>
      </c>
      <c r="K12" s="53">
        <v>25</v>
      </c>
      <c r="L12" s="52"/>
    </row>
    <row r="13" spans="1:12" ht="18" customHeight="1">
      <c r="A13" s="38">
        <v>102</v>
      </c>
      <c r="B13" s="38" t="s">
        <v>69</v>
      </c>
      <c r="C13" s="38">
        <v>2010107</v>
      </c>
      <c r="D13" s="100">
        <v>201</v>
      </c>
      <c r="E13" s="100" t="s">
        <v>98</v>
      </c>
      <c r="F13" s="100" t="s">
        <v>107</v>
      </c>
      <c r="G13" s="99" t="s">
        <v>108</v>
      </c>
      <c r="H13" s="99">
        <v>1</v>
      </c>
      <c r="I13" s="53">
        <v>10</v>
      </c>
      <c r="J13" s="53">
        <v>0</v>
      </c>
      <c r="K13" s="53">
        <v>10</v>
      </c>
      <c r="L13" s="52"/>
    </row>
    <row r="14" spans="1:12" ht="18" customHeight="1">
      <c r="A14" s="38">
        <v>102</v>
      </c>
      <c r="B14" s="38" t="s">
        <v>69</v>
      </c>
      <c r="C14" s="38">
        <v>2010108</v>
      </c>
      <c r="D14" s="100">
        <v>201</v>
      </c>
      <c r="E14" s="100" t="s">
        <v>98</v>
      </c>
      <c r="F14" s="100" t="s">
        <v>109</v>
      </c>
      <c r="G14" s="99" t="s">
        <v>110</v>
      </c>
      <c r="H14" s="99">
        <v>1</v>
      </c>
      <c r="I14" s="53">
        <v>46.32</v>
      </c>
      <c r="J14" s="53">
        <v>0</v>
      </c>
      <c r="K14" s="53">
        <v>46.32</v>
      </c>
      <c r="L14" s="52"/>
    </row>
    <row r="15" spans="1:12" ht="18" customHeight="1">
      <c r="A15" s="38">
        <v>102</v>
      </c>
      <c r="B15" s="38" t="s">
        <v>69</v>
      </c>
      <c r="C15" s="38">
        <v>208</v>
      </c>
      <c r="D15" s="100">
        <v>208</v>
      </c>
      <c r="E15" s="100"/>
      <c r="F15" s="100"/>
      <c r="G15" s="99" t="s">
        <v>111</v>
      </c>
      <c r="H15" s="99"/>
      <c r="I15" s="53">
        <v>59.77</v>
      </c>
      <c r="J15" s="53">
        <v>59.77</v>
      </c>
      <c r="K15" s="53">
        <v>0</v>
      </c>
      <c r="L15" s="52"/>
    </row>
    <row r="16" spans="1:12" ht="18" customHeight="1">
      <c r="A16" s="38">
        <v>102</v>
      </c>
      <c r="B16" s="38" t="s">
        <v>69</v>
      </c>
      <c r="C16" s="38">
        <v>20805</v>
      </c>
      <c r="D16" s="100">
        <v>208</v>
      </c>
      <c r="E16" s="100" t="s">
        <v>112</v>
      </c>
      <c r="F16" s="100"/>
      <c r="G16" s="99" t="s">
        <v>113</v>
      </c>
      <c r="H16" s="99"/>
      <c r="I16" s="53">
        <v>59.77</v>
      </c>
      <c r="J16" s="53">
        <v>59.77</v>
      </c>
      <c r="K16" s="53">
        <v>0</v>
      </c>
      <c r="L16" s="52"/>
    </row>
    <row r="17" spans="1:12" ht="18" customHeight="1">
      <c r="A17" s="38">
        <v>102</v>
      </c>
      <c r="B17" s="38" t="s">
        <v>69</v>
      </c>
      <c r="C17" s="38">
        <v>2080501</v>
      </c>
      <c r="D17" s="100">
        <v>208</v>
      </c>
      <c r="E17" s="100" t="s">
        <v>112</v>
      </c>
      <c r="F17" s="100" t="s">
        <v>98</v>
      </c>
      <c r="G17" s="99" t="s">
        <v>114</v>
      </c>
      <c r="H17" s="99">
        <v>1</v>
      </c>
      <c r="I17" s="53">
        <v>59.77</v>
      </c>
      <c r="J17" s="53">
        <v>59.77</v>
      </c>
      <c r="K17" s="53">
        <v>0</v>
      </c>
      <c r="L17" s="52"/>
    </row>
    <row r="18" spans="1:12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52"/>
    </row>
    <row r="19" spans="1:12" ht="11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37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showZeros="0" tabSelected="1" workbookViewId="0" topLeftCell="A1">
      <selection activeCell="G26" sqref="G26"/>
    </sheetView>
  </sheetViews>
  <sheetFormatPr defaultColWidth="9.00390625" defaultRowHeight="14.25"/>
  <cols>
    <col min="1" max="1" width="14.25390625" style="77" customWidth="1"/>
    <col min="2" max="3" width="36.125" style="0" customWidth="1"/>
    <col min="4" max="4" width="17.125" style="0" customWidth="1"/>
    <col min="5" max="5" width="19.375" style="0" customWidth="1"/>
    <col min="6" max="6" width="9.875" style="0" customWidth="1"/>
  </cols>
  <sheetData>
    <row r="1" spans="1:6" ht="23.25" customHeight="1">
      <c r="A1" s="78" t="s">
        <v>168</v>
      </c>
      <c r="B1" s="78"/>
      <c r="C1" s="78"/>
      <c r="D1" s="78"/>
      <c r="E1" s="78"/>
      <c r="F1" s="37"/>
    </row>
    <row r="2" spans="1:6" ht="36" customHeight="1">
      <c r="A2" s="37" t="s">
        <v>2</v>
      </c>
      <c r="B2" s="37"/>
      <c r="C2" s="37"/>
      <c r="D2" s="37"/>
      <c r="E2" s="51" t="s">
        <v>169</v>
      </c>
      <c r="F2" s="37"/>
    </row>
    <row r="3" spans="1:6" ht="21.75" customHeight="1">
      <c r="A3" s="79" t="s">
        <v>170</v>
      </c>
      <c r="B3" s="80" t="s">
        <v>171</v>
      </c>
      <c r="C3" s="81" t="s">
        <v>172</v>
      </c>
      <c r="D3" s="81"/>
      <c r="E3" s="81"/>
      <c r="F3" s="82"/>
    </row>
    <row r="4" spans="1:6" ht="17.25" customHeight="1">
      <c r="A4" s="79"/>
      <c r="B4" s="80"/>
      <c r="C4" s="83" t="s">
        <v>50</v>
      </c>
      <c r="D4" s="83" t="s">
        <v>173</v>
      </c>
      <c r="E4" s="84" t="s">
        <v>174</v>
      </c>
      <c r="F4" s="82"/>
    </row>
    <row r="5" spans="1:6" ht="17.25" customHeight="1">
      <c r="A5" s="85" t="s">
        <v>175</v>
      </c>
      <c r="B5" s="85"/>
      <c r="C5" s="83">
        <f>C6+C20+C48</f>
        <v>10241571.01</v>
      </c>
      <c r="D5" s="83">
        <f>D6+D48</f>
        <v>8771571.01</v>
      </c>
      <c r="E5" s="84">
        <f>E20</f>
        <v>1470000</v>
      </c>
      <c r="F5" s="82"/>
    </row>
    <row r="6" spans="1:6" ht="12.75" customHeight="1">
      <c r="A6" s="86">
        <v>301</v>
      </c>
      <c r="B6" s="87" t="s">
        <v>86</v>
      </c>
      <c r="C6" s="88">
        <v>8173891.01</v>
      </c>
      <c r="D6" s="88">
        <v>8173891.01</v>
      </c>
      <c r="E6" s="89"/>
      <c r="F6" s="52"/>
    </row>
    <row r="7" spans="1:6" ht="12.75" customHeight="1">
      <c r="A7" s="79">
        <v>30101</v>
      </c>
      <c r="B7" s="90" t="s">
        <v>176</v>
      </c>
      <c r="C7" s="91">
        <v>2380536</v>
      </c>
      <c r="D7" s="91">
        <v>2380536</v>
      </c>
      <c r="E7" s="46"/>
      <c r="F7" s="52"/>
    </row>
    <row r="8" spans="1:6" ht="12.75" customHeight="1">
      <c r="A8" s="79">
        <v>30102</v>
      </c>
      <c r="B8" s="90" t="s">
        <v>177</v>
      </c>
      <c r="C8" s="91">
        <v>1678800</v>
      </c>
      <c r="D8" s="91">
        <v>1678800</v>
      </c>
      <c r="E8" s="46"/>
      <c r="F8" s="52"/>
    </row>
    <row r="9" spans="1:6" ht="12.75" customHeight="1">
      <c r="A9" s="79">
        <v>30103</v>
      </c>
      <c r="B9" s="90" t="s">
        <v>178</v>
      </c>
      <c r="C9" s="91">
        <v>2182878</v>
      </c>
      <c r="D9" s="91">
        <v>2182878</v>
      </c>
      <c r="E9" s="46"/>
      <c r="F9" s="52"/>
    </row>
    <row r="10" spans="1:6" ht="12.75" customHeight="1">
      <c r="A10" s="79">
        <v>30106</v>
      </c>
      <c r="B10" s="90" t="s">
        <v>179</v>
      </c>
      <c r="C10" s="91">
        <v>0</v>
      </c>
      <c r="D10" s="91">
        <v>0</v>
      </c>
      <c r="E10" s="46"/>
      <c r="F10" s="52"/>
    </row>
    <row r="11" spans="1:6" ht="12.75" customHeight="1">
      <c r="A11" s="79">
        <v>30107</v>
      </c>
      <c r="B11" s="90" t="s">
        <v>180</v>
      </c>
      <c r="C11" s="91">
        <v>0</v>
      </c>
      <c r="D11" s="91">
        <v>0</v>
      </c>
      <c r="E11" s="46"/>
      <c r="F11" s="52"/>
    </row>
    <row r="12" spans="1:6" ht="12.75" customHeight="1">
      <c r="A12" s="79">
        <v>30108</v>
      </c>
      <c r="B12" s="90" t="s">
        <v>181</v>
      </c>
      <c r="C12" s="91">
        <v>680015.04</v>
      </c>
      <c r="D12" s="91">
        <v>680015.04</v>
      </c>
      <c r="E12" s="46"/>
      <c r="F12" s="52"/>
    </row>
    <row r="13" spans="1:6" ht="12.75" customHeight="1">
      <c r="A13" s="79">
        <v>30109</v>
      </c>
      <c r="B13" s="90" t="s">
        <v>182</v>
      </c>
      <c r="C13" s="91">
        <v>0</v>
      </c>
      <c r="D13" s="91">
        <v>0</v>
      </c>
      <c r="E13" s="46"/>
      <c r="F13" s="52"/>
    </row>
    <row r="14" spans="1:6" ht="12.75" customHeight="1">
      <c r="A14" s="79">
        <v>30110</v>
      </c>
      <c r="B14" s="90" t="s">
        <v>183</v>
      </c>
      <c r="C14" s="91">
        <v>340007.52</v>
      </c>
      <c r="D14" s="91">
        <v>340007.52</v>
      </c>
      <c r="E14" s="46"/>
      <c r="F14" s="52"/>
    </row>
    <row r="15" spans="1:6" ht="12.75" customHeight="1">
      <c r="A15" s="79">
        <v>30111</v>
      </c>
      <c r="B15" s="90" t="s">
        <v>184</v>
      </c>
      <c r="C15" s="91">
        <v>127502.82</v>
      </c>
      <c r="D15" s="91">
        <v>127502.82</v>
      </c>
      <c r="E15" s="46"/>
      <c r="F15" s="52"/>
    </row>
    <row r="16" spans="1:6" ht="12.75" customHeight="1">
      <c r="A16" s="79">
        <v>30112</v>
      </c>
      <c r="B16" s="90" t="s">
        <v>185</v>
      </c>
      <c r="C16" s="91">
        <v>38245.71</v>
      </c>
      <c r="D16" s="91">
        <v>38245.71</v>
      </c>
      <c r="E16" s="46"/>
      <c r="F16" s="52"/>
    </row>
    <row r="17" spans="1:6" ht="12.75" customHeight="1">
      <c r="A17" s="79">
        <v>30113</v>
      </c>
      <c r="B17" s="90" t="s">
        <v>186</v>
      </c>
      <c r="C17" s="91">
        <v>486205.92</v>
      </c>
      <c r="D17" s="91">
        <v>486205.92</v>
      </c>
      <c r="E17" s="46"/>
      <c r="F17" s="52"/>
    </row>
    <row r="18" spans="1:6" ht="12.75" customHeight="1">
      <c r="A18" s="79">
        <v>30114</v>
      </c>
      <c r="B18" s="90" t="s">
        <v>187</v>
      </c>
      <c r="C18" s="91">
        <v>0</v>
      </c>
      <c r="D18" s="91">
        <v>0</v>
      </c>
      <c r="E18" s="46"/>
      <c r="F18" s="52"/>
    </row>
    <row r="19" spans="1:6" ht="12.75" customHeight="1">
      <c r="A19" s="79">
        <v>30199</v>
      </c>
      <c r="B19" s="90" t="s">
        <v>188</v>
      </c>
      <c r="C19" s="91">
        <v>259700</v>
      </c>
      <c r="D19" s="91">
        <v>259700</v>
      </c>
      <c r="E19" s="46"/>
      <c r="F19" s="52"/>
    </row>
    <row r="20" spans="1:6" ht="12.75" customHeight="1">
      <c r="A20" s="92">
        <v>302</v>
      </c>
      <c r="B20" s="93" t="s">
        <v>87</v>
      </c>
      <c r="C20" s="94">
        <v>1470000</v>
      </c>
      <c r="D20" s="95"/>
      <c r="E20" s="94">
        <v>1470000</v>
      </c>
      <c r="F20" s="52"/>
    </row>
    <row r="21" spans="1:6" ht="12.75" customHeight="1">
      <c r="A21" s="92">
        <v>30201</v>
      </c>
      <c r="B21" s="90" t="s">
        <v>189</v>
      </c>
      <c r="C21" s="91">
        <v>100000</v>
      </c>
      <c r="D21" s="95"/>
      <c r="E21" s="91">
        <v>100000</v>
      </c>
      <c r="F21" s="52"/>
    </row>
    <row r="22" spans="1:6" ht="12.75" customHeight="1">
      <c r="A22" s="92">
        <v>30202</v>
      </c>
      <c r="B22" s="90" t="s">
        <v>190</v>
      </c>
      <c r="C22" s="91">
        <v>50000</v>
      </c>
      <c r="D22" s="95"/>
      <c r="E22" s="91">
        <v>50000</v>
      </c>
      <c r="F22" s="52"/>
    </row>
    <row r="23" spans="1:6" ht="12.75" customHeight="1">
      <c r="A23" s="92">
        <v>30203</v>
      </c>
      <c r="B23" s="90" t="s">
        <v>191</v>
      </c>
      <c r="C23" s="91">
        <v>0</v>
      </c>
      <c r="D23" s="95"/>
      <c r="E23" s="91">
        <v>0</v>
      </c>
      <c r="F23" s="52"/>
    </row>
    <row r="24" spans="1:6" ht="12.75" customHeight="1">
      <c r="A24" s="92">
        <v>30204</v>
      </c>
      <c r="B24" s="90" t="s">
        <v>192</v>
      </c>
      <c r="C24" s="91">
        <v>0</v>
      </c>
      <c r="D24" s="95"/>
      <c r="E24" s="91">
        <v>0</v>
      </c>
      <c r="F24" s="52"/>
    </row>
    <row r="25" spans="1:6" ht="12.75" customHeight="1">
      <c r="A25" s="92">
        <v>30205</v>
      </c>
      <c r="B25" s="90" t="s">
        <v>193</v>
      </c>
      <c r="C25" s="91">
        <v>0</v>
      </c>
      <c r="D25" s="95"/>
      <c r="E25" s="91">
        <v>0</v>
      </c>
      <c r="F25" s="52"/>
    </row>
    <row r="26" spans="1:6" ht="12.75" customHeight="1">
      <c r="A26" s="92">
        <v>30206</v>
      </c>
      <c r="B26" s="90" t="s">
        <v>194</v>
      </c>
      <c r="C26" s="91">
        <v>0</v>
      </c>
      <c r="D26" s="95"/>
      <c r="E26" s="91">
        <v>0</v>
      </c>
      <c r="F26" s="52"/>
    </row>
    <row r="27" spans="1:6" ht="12.75" customHeight="1">
      <c r="A27" s="92">
        <v>30207</v>
      </c>
      <c r="B27" s="90" t="s">
        <v>195</v>
      </c>
      <c r="C27" s="91">
        <v>30000</v>
      </c>
      <c r="D27" s="95"/>
      <c r="E27" s="91">
        <v>30000</v>
      </c>
      <c r="F27" s="52"/>
    </row>
    <row r="28" spans="1:6" ht="12.75" customHeight="1">
      <c r="A28" s="92">
        <v>30208</v>
      </c>
      <c r="B28" s="90" t="s">
        <v>196</v>
      </c>
      <c r="C28" s="91">
        <v>0</v>
      </c>
      <c r="D28" s="95"/>
      <c r="E28" s="91">
        <v>0</v>
      </c>
      <c r="F28" s="52"/>
    </row>
    <row r="29" spans="1:6" ht="12.75" customHeight="1">
      <c r="A29" s="92">
        <v>30209</v>
      </c>
      <c r="B29" s="90" t="s">
        <v>197</v>
      </c>
      <c r="C29" s="91">
        <v>0</v>
      </c>
      <c r="D29" s="95"/>
      <c r="E29" s="91">
        <v>0</v>
      </c>
      <c r="F29" s="52"/>
    </row>
    <row r="30" spans="1:6" ht="12.75" customHeight="1">
      <c r="A30" s="92">
        <v>30211</v>
      </c>
      <c r="B30" s="90" t="s">
        <v>198</v>
      </c>
      <c r="C30" s="91">
        <v>40000</v>
      </c>
      <c r="D30" s="95"/>
      <c r="E30" s="91">
        <v>40000</v>
      </c>
      <c r="F30" s="52"/>
    </row>
    <row r="31" spans="1:6" ht="12.75" customHeight="1">
      <c r="A31" s="92">
        <v>30212</v>
      </c>
      <c r="B31" s="90" t="s">
        <v>199</v>
      </c>
      <c r="C31" s="91">
        <v>0</v>
      </c>
      <c r="D31" s="95"/>
      <c r="E31" s="91">
        <v>0</v>
      </c>
      <c r="F31" s="52"/>
    </row>
    <row r="32" spans="1:6" ht="12.75" customHeight="1">
      <c r="A32" s="92">
        <v>30213</v>
      </c>
      <c r="B32" s="90" t="s">
        <v>200</v>
      </c>
      <c r="C32" s="91">
        <v>50000</v>
      </c>
      <c r="D32" s="95"/>
      <c r="E32" s="91">
        <v>50000</v>
      </c>
      <c r="F32" s="52"/>
    </row>
    <row r="33" spans="1:6" ht="12.75" customHeight="1">
      <c r="A33" s="92">
        <v>30214</v>
      </c>
      <c r="B33" s="90" t="s">
        <v>201</v>
      </c>
      <c r="C33" s="91">
        <v>0</v>
      </c>
      <c r="D33" s="95"/>
      <c r="E33" s="91">
        <v>0</v>
      </c>
      <c r="F33" s="52"/>
    </row>
    <row r="34" spans="1:6" ht="12.75" customHeight="1">
      <c r="A34" s="92">
        <v>30215</v>
      </c>
      <c r="B34" s="90" t="s">
        <v>202</v>
      </c>
      <c r="C34" s="91">
        <v>100000</v>
      </c>
      <c r="D34" s="95"/>
      <c r="E34" s="91">
        <v>100000</v>
      </c>
      <c r="F34" s="52"/>
    </row>
    <row r="35" spans="1:6" ht="12.75" customHeight="1">
      <c r="A35" s="92">
        <v>30216</v>
      </c>
      <c r="B35" s="90" t="s">
        <v>203</v>
      </c>
      <c r="C35" s="91">
        <v>0</v>
      </c>
      <c r="D35" s="95"/>
      <c r="E35" s="91">
        <v>0</v>
      </c>
      <c r="F35" s="52"/>
    </row>
    <row r="36" spans="1:6" ht="12.75" customHeight="1">
      <c r="A36" s="92">
        <v>30217</v>
      </c>
      <c r="B36" s="90" t="s">
        <v>204</v>
      </c>
      <c r="C36" s="91">
        <v>50000</v>
      </c>
      <c r="D36" s="95"/>
      <c r="E36" s="91">
        <v>50000</v>
      </c>
      <c r="F36" s="52"/>
    </row>
    <row r="37" spans="1:6" ht="12.75" customHeight="1">
      <c r="A37" s="92">
        <v>30218</v>
      </c>
      <c r="B37" s="90" t="s">
        <v>205</v>
      </c>
      <c r="C37" s="91">
        <v>0</v>
      </c>
      <c r="D37" s="95"/>
      <c r="E37" s="91">
        <v>0</v>
      </c>
      <c r="F37" s="52"/>
    </row>
    <row r="38" spans="1:6" ht="12.75" customHeight="1">
      <c r="A38" s="92">
        <v>30224</v>
      </c>
      <c r="B38" s="90" t="s">
        <v>206</v>
      </c>
      <c r="C38" s="91">
        <v>0</v>
      </c>
      <c r="D38" s="95"/>
      <c r="E38" s="91">
        <v>0</v>
      </c>
      <c r="F38" s="52"/>
    </row>
    <row r="39" spans="1:6" ht="12.75" customHeight="1">
      <c r="A39" s="92">
        <v>30225</v>
      </c>
      <c r="B39" s="90" t="s">
        <v>207</v>
      </c>
      <c r="C39" s="91">
        <v>0</v>
      </c>
      <c r="D39" s="95"/>
      <c r="E39" s="91">
        <v>0</v>
      </c>
      <c r="F39" s="52"/>
    </row>
    <row r="40" spans="1:6" ht="12.75" customHeight="1">
      <c r="A40" s="92">
        <v>30226</v>
      </c>
      <c r="B40" s="90" t="s">
        <v>208</v>
      </c>
      <c r="C40" s="91">
        <v>80000</v>
      </c>
      <c r="D40" s="95"/>
      <c r="E40" s="91">
        <v>80000</v>
      </c>
      <c r="F40" s="52"/>
    </row>
    <row r="41" spans="1:6" ht="12.75" customHeight="1">
      <c r="A41" s="92">
        <v>30227</v>
      </c>
      <c r="B41" s="90" t="s">
        <v>209</v>
      </c>
      <c r="C41" s="91">
        <v>0</v>
      </c>
      <c r="D41" s="95"/>
      <c r="E41" s="91">
        <v>0</v>
      </c>
      <c r="F41" s="52"/>
    </row>
    <row r="42" spans="1:6" ht="12.75" customHeight="1">
      <c r="A42" s="92">
        <v>30228</v>
      </c>
      <c r="B42" s="90" t="s">
        <v>210</v>
      </c>
      <c r="C42" s="91">
        <v>130038.28</v>
      </c>
      <c r="D42" s="95"/>
      <c r="E42" s="91">
        <v>130038.28</v>
      </c>
      <c r="F42" s="52"/>
    </row>
    <row r="43" spans="1:6" ht="12.75" customHeight="1">
      <c r="A43" s="92">
        <v>30229</v>
      </c>
      <c r="B43" s="90" t="s">
        <v>211</v>
      </c>
      <c r="C43" s="91">
        <v>47610.72</v>
      </c>
      <c r="D43" s="95"/>
      <c r="E43" s="91">
        <v>47610.72</v>
      </c>
      <c r="F43" s="52"/>
    </row>
    <row r="44" spans="1:6" ht="12.75" customHeight="1">
      <c r="A44" s="92">
        <v>30231</v>
      </c>
      <c r="B44" s="90" t="s">
        <v>212</v>
      </c>
      <c r="C44" s="91">
        <v>0</v>
      </c>
      <c r="D44" s="95"/>
      <c r="E44" s="91">
        <v>0</v>
      </c>
      <c r="F44" s="52"/>
    </row>
    <row r="45" spans="1:6" ht="12.75" customHeight="1">
      <c r="A45" s="92">
        <v>30239</v>
      </c>
      <c r="B45" s="90" t="s">
        <v>213</v>
      </c>
      <c r="C45" s="91">
        <v>160000</v>
      </c>
      <c r="D45" s="95"/>
      <c r="E45" s="91">
        <v>160000</v>
      </c>
      <c r="F45" s="52"/>
    </row>
    <row r="46" spans="1:6" ht="12.75" customHeight="1">
      <c r="A46" s="92">
        <v>30240</v>
      </c>
      <c r="B46" s="90" t="s">
        <v>214</v>
      </c>
      <c r="C46" s="91">
        <v>0</v>
      </c>
      <c r="D46" s="95"/>
      <c r="E46" s="91">
        <v>0</v>
      </c>
      <c r="F46" s="52"/>
    </row>
    <row r="47" spans="1:6" ht="12.75" customHeight="1">
      <c r="A47" s="92">
        <v>30299</v>
      </c>
      <c r="B47" s="90" t="s">
        <v>215</v>
      </c>
      <c r="C47" s="91">
        <v>632351</v>
      </c>
      <c r="D47" s="95"/>
      <c r="E47" s="91">
        <v>632351</v>
      </c>
      <c r="F47" s="52"/>
    </row>
    <row r="48" spans="1:6" ht="13.5" customHeight="1">
      <c r="A48" s="92">
        <v>303</v>
      </c>
      <c r="B48" s="93" t="s">
        <v>216</v>
      </c>
      <c r="C48" s="94">
        <v>597680</v>
      </c>
      <c r="D48" s="94">
        <v>597680</v>
      </c>
      <c r="E48" s="46"/>
      <c r="F48" s="52"/>
    </row>
    <row r="49" spans="1:6" ht="12.75" customHeight="1">
      <c r="A49" s="92">
        <v>30301</v>
      </c>
      <c r="B49" s="90" t="s">
        <v>217</v>
      </c>
      <c r="C49" s="91">
        <v>0</v>
      </c>
      <c r="D49" s="91">
        <v>0</v>
      </c>
      <c r="E49" s="46"/>
      <c r="F49" s="52"/>
    </row>
    <row r="50" spans="1:6" ht="12.75" customHeight="1">
      <c r="A50" s="92">
        <v>30302</v>
      </c>
      <c r="B50" s="90" t="s">
        <v>218</v>
      </c>
      <c r="C50" s="91">
        <v>577280</v>
      </c>
      <c r="D50" s="91">
        <v>577280</v>
      </c>
      <c r="E50" s="46"/>
      <c r="F50" s="52"/>
    </row>
    <row r="51" spans="1:6" ht="12.75" customHeight="1">
      <c r="A51" s="92">
        <v>30303</v>
      </c>
      <c r="B51" s="90" t="s">
        <v>219</v>
      </c>
      <c r="C51" s="91">
        <v>0</v>
      </c>
      <c r="D51" s="91">
        <v>0</v>
      </c>
      <c r="E51" s="46"/>
      <c r="F51" s="52"/>
    </row>
    <row r="52" spans="1:6" ht="12.75" customHeight="1">
      <c r="A52" s="92">
        <v>30304</v>
      </c>
      <c r="B52" s="90" t="s">
        <v>220</v>
      </c>
      <c r="C52" s="91">
        <v>0</v>
      </c>
      <c r="D52" s="91">
        <v>0</v>
      </c>
      <c r="E52" s="46"/>
      <c r="F52" s="52"/>
    </row>
    <row r="53" spans="1:6" ht="12.75" customHeight="1">
      <c r="A53" s="92">
        <v>30305</v>
      </c>
      <c r="B53" s="90" t="s">
        <v>221</v>
      </c>
      <c r="C53" s="91">
        <v>0</v>
      </c>
      <c r="D53" s="91">
        <v>0</v>
      </c>
      <c r="E53" s="46"/>
      <c r="F53" s="52"/>
    </row>
    <row r="54" spans="1:6" ht="12.75" customHeight="1">
      <c r="A54" s="92">
        <v>30306</v>
      </c>
      <c r="B54" s="90" t="s">
        <v>222</v>
      </c>
      <c r="C54" s="91">
        <v>0</v>
      </c>
      <c r="D54" s="91">
        <v>0</v>
      </c>
      <c r="E54" s="46"/>
      <c r="F54" s="52"/>
    </row>
    <row r="55" spans="1:6" ht="12.75" customHeight="1">
      <c r="A55" s="92">
        <v>30307</v>
      </c>
      <c r="B55" s="90" t="s">
        <v>223</v>
      </c>
      <c r="C55" s="91">
        <v>0</v>
      </c>
      <c r="D55" s="91">
        <v>0</v>
      </c>
      <c r="E55" s="46"/>
      <c r="F55" s="52"/>
    </row>
    <row r="56" spans="1:6" ht="12.75" customHeight="1">
      <c r="A56" s="92">
        <v>30308</v>
      </c>
      <c r="B56" s="90" t="s">
        <v>224</v>
      </c>
      <c r="C56" s="91">
        <v>0</v>
      </c>
      <c r="D56" s="91">
        <v>0</v>
      </c>
      <c r="E56" s="46"/>
      <c r="F56" s="52"/>
    </row>
    <row r="57" spans="1:6" ht="12.75" customHeight="1">
      <c r="A57" s="92">
        <v>30309</v>
      </c>
      <c r="B57" s="90" t="s">
        <v>225</v>
      </c>
      <c r="C57" s="91">
        <v>0</v>
      </c>
      <c r="D57" s="91">
        <v>0</v>
      </c>
      <c r="E57" s="46"/>
      <c r="F57" s="52"/>
    </row>
    <row r="58" spans="1:6" ht="13.5" customHeight="1">
      <c r="A58" s="92">
        <v>30311</v>
      </c>
      <c r="B58" s="90" t="s">
        <v>226</v>
      </c>
      <c r="C58" s="91">
        <v>0</v>
      </c>
      <c r="D58" s="91">
        <v>0</v>
      </c>
      <c r="E58" s="46"/>
      <c r="F58" s="52"/>
    </row>
    <row r="59" spans="1:6" ht="12.75" customHeight="1">
      <c r="A59" s="92">
        <v>30399</v>
      </c>
      <c r="B59" s="90" t="s">
        <v>227</v>
      </c>
      <c r="C59" s="91">
        <v>20400</v>
      </c>
      <c r="D59" s="91">
        <v>20400</v>
      </c>
      <c r="E59" s="46"/>
      <c r="F59" s="52"/>
    </row>
    <row r="60" spans="2:6" ht="20.25" customHeight="1">
      <c r="B60" s="49"/>
      <c r="C60" s="49"/>
      <c r="D60" s="49"/>
      <c r="E60" s="49"/>
      <c r="F60" s="37"/>
    </row>
  </sheetData>
  <sheetProtection/>
  <mergeCells count="6">
    <mergeCell ref="A1:E1"/>
    <mergeCell ref="A2:B2"/>
    <mergeCell ref="C3:E3"/>
    <mergeCell ref="A5:B5"/>
    <mergeCell ref="A3:A4"/>
    <mergeCell ref="B3:B4"/>
  </mergeCells>
  <printOptions/>
  <pageMargins left="0.75" right="0.75" top="1" bottom="1" header="0.5" footer="0.5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showZeros="0" workbookViewId="0" topLeftCell="A1">
      <selection activeCell="E22" sqref="E22"/>
    </sheetView>
  </sheetViews>
  <sheetFormatPr defaultColWidth="9.00390625" defaultRowHeight="14.25"/>
  <cols>
    <col min="1" max="1" width="9.50390625" style="0" customWidth="1"/>
    <col min="2" max="2" width="22.75390625" style="0" customWidth="1"/>
    <col min="3" max="3" width="9.00390625" style="0" hidden="1" customWidth="1"/>
    <col min="4" max="7" width="10.75390625" style="0" customWidth="1"/>
    <col min="8" max="8" width="12.00390625" style="0" customWidth="1"/>
    <col min="9" max="9" width="12.75390625" style="0" customWidth="1"/>
    <col min="10" max="10" width="10.75390625" style="0" customWidth="1"/>
    <col min="11" max="11" width="2.00390625" style="0" customWidth="1"/>
  </cols>
  <sheetData>
    <row r="1" spans="1:11" ht="27" customHeight="1">
      <c r="A1" s="54"/>
      <c r="B1" s="54"/>
      <c r="C1" s="55"/>
      <c r="D1" s="56"/>
      <c r="E1" s="55"/>
      <c r="F1" s="55"/>
      <c r="G1" s="55"/>
      <c r="H1" s="57" t="s">
        <v>228</v>
      </c>
      <c r="I1" s="57"/>
      <c r="J1" s="57"/>
      <c r="K1" s="74"/>
    </row>
    <row r="2" spans="1:11" ht="25.5" customHeight="1">
      <c r="A2" s="58" t="s">
        <v>229</v>
      </c>
      <c r="B2" s="58"/>
      <c r="C2" s="58"/>
      <c r="D2" s="58"/>
      <c r="E2" s="58"/>
      <c r="F2" s="58"/>
      <c r="G2" s="58"/>
      <c r="H2" s="58"/>
      <c r="I2" s="58"/>
      <c r="J2" s="58"/>
      <c r="K2" s="74"/>
    </row>
    <row r="3" spans="1:11" ht="21.75" customHeight="1">
      <c r="A3" s="59" t="s">
        <v>2</v>
      </c>
      <c r="B3" s="59"/>
      <c r="C3" s="59"/>
      <c r="D3" s="59"/>
      <c r="E3" s="59"/>
      <c r="F3" s="59"/>
      <c r="G3" s="55"/>
      <c r="H3" s="60" t="s">
        <v>72</v>
      </c>
      <c r="I3" s="60"/>
      <c r="J3" s="60"/>
      <c r="K3" s="74"/>
    </row>
    <row r="4" spans="1:11" ht="18.75" customHeight="1">
      <c r="A4" s="61" t="s">
        <v>47</v>
      </c>
      <c r="B4" s="61" t="s">
        <v>48</v>
      </c>
      <c r="C4" s="61" t="s">
        <v>49</v>
      </c>
      <c r="D4" s="62" t="s">
        <v>230</v>
      </c>
      <c r="E4" s="61" t="s">
        <v>231</v>
      </c>
      <c r="F4" s="61"/>
      <c r="G4" s="61"/>
      <c r="H4" s="61"/>
      <c r="I4" s="61"/>
      <c r="J4" s="61"/>
      <c r="K4" s="75"/>
    </row>
    <row r="5" spans="1:11" ht="18.75" customHeight="1">
      <c r="A5" s="61"/>
      <c r="B5" s="61"/>
      <c r="C5" s="61"/>
      <c r="D5" s="62"/>
      <c r="E5" s="61" t="s">
        <v>232</v>
      </c>
      <c r="F5" s="61" t="s">
        <v>204</v>
      </c>
      <c r="G5" s="61" t="s">
        <v>233</v>
      </c>
      <c r="H5" s="61"/>
      <c r="I5" s="61"/>
      <c r="J5" s="61" t="s">
        <v>234</v>
      </c>
      <c r="K5" s="75"/>
    </row>
    <row r="6" spans="1:11" ht="18.75" customHeight="1">
      <c r="A6" s="61"/>
      <c r="B6" s="61"/>
      <c r="C6" s="63"/>
      <c r="D6" s="62"/>
      <c r="E6" s="61"/>
      <c r="F6" s="61"/>
      <c r="G6" s="64" t="s">
        <v>85</v>
      </c>
      <c r="H6" s="64" t="s">
        <v>235</v>
      </c>
      <c r="I6" s="64" t="s">
        <v>236</v>
      </c>
      <c r="J6" s="61"/>
      <c r="K6" s="75"/>
    </row>
    <row r="7" spans="1:11" ht="18.75" customHeight="1">
      <c r="A7" s="64" t="s">
        <v>68</v>
      </c>
      <c r="B7" s="63"/>
      <c r="C7" s="63"/>
      <c r="D7" s="64"/>
      <c r="E7" s="65">
        <v>10</v>
      </c>
      <c r="F7" s="65">
        <v>10</v>
      </c>
      <c r="G7" s="64">
        <v>0</v>
      </c>
      <c r="H7" s="64">
        <v>0</v>
      </c>
      <c r="I7" s="64">
        <v>0</v>
      </c>
      <c r="J7" s="64">
        <v>0</v>
      </c>
      <c r="K7" s="75"/>
    </row>
    <row r="8" spans="1:11" ht="18.75" customHeight="1">
      <c r="A8" s="66">
        <v>102</v>
      </c>
      <c r="B8" s="63" t="s">
        <v>69</v>
      </c>
      <c r="C8" s="63">
        <v>1</v>
      </c>
      <c r="D8" s="66">
        <v>2010101</v>
      </c>
      <c r="E8" s="65">
        <v>5</v>
      </c>
      <c r="F8" s="65">
        <v>5</v>
      </c>
      <c r="G8" s="64">
        <v>0</v>
      </c>
      <c r="H8" s="64">
        <v>0</v>
      </c>
      <c r="I8" s="64">
        <v>0</v>
      </c>
      <c r="J8" s="64">
        <v>0</v>
      </c>
      <c r="K8" s="75"/>
    </row>
    <row r="9" spans="1:11" ht="18.75" customHeight="1">
      <c r="A9" s="66">
        <v>102</v>
      </c>
      <c r="B9" s="63" t="s">
        <v>69</v>
      </c>
      <c r="C9" s="63">
        <v>1</v>
      </c>
      <c r="D9" s="66">
        <v>2010102</v>
      </c>
      <c r="E9" s="65">
        <v>3</v>
      </c>
      <c r="F9" s="65">
        <v>3</v>
      </c>
      <c r="G9" s="64">
        <v>0</v>
      </c>
      <c r="H9" s="64">
        <v>0</v>
      </c>
      <c r="I9" s="64">
        <v>0</v>
      </c>
      <c r="J9" s="64">
        <v>0</v>
      </c>
      <c r="K9" s="75"/>
    </row>
    <row r="10" spans="1:11" ht="14.25" hidden="1">
      <c r="A10" s="66">
        <v>102</v>
      </c>
      <c r="B10" s="63" t="s">
        <v>69</v>
      </c>
      <c r="C10" s="63">
        <v>1</v>
      </c>
      <c r="D10" s="66">
        <v>2010104</v>
      </c>
      <c r="E10" s="65">
        <v>0</v>
      </c>
      <c r="F10" s="65">
        <v>0</v>
      </c>
      <c r="G10" s="64">
        <v>0</v>
      </c>
      <c r="H10" s="64">
        <v>0</v>
      </c>
      <c r="I10" s="64">
        <v>0</v>
      </c>
      <c r="J10" s="64">
        <v>0</v>
      </c>
      <c r="K10" s="75"/>
    </row>
    <row r="11" spans="1:11" ht="18.75" customHeight="1">
      <c r="A11" s="66">
        <v>102</v>
      </c>
      <c r="B11" s="63" t="s">
        <v>69</v>
      </c>
      <c r="C11" s="63">
        <v>1</v>
      </c>
      <c r="D11" s="66">
        <v>2010106</v>
      </c>
      <c r="E11" s="65">
        <v>2</v>
      </c>
      <c r="F11" s="65">
        <v>2</v>
      </c>
      <c r="G11" s="64">
        <v>0</v>
      </c>
      <c r="H11" s="64">
        <v>0</v>
      </c>
      <c r="I11" s="64">
        <v>0</v>
      </c>
      <c r="J11" s="64">
        <v>0</v>
      </c>
      <c r="K11" s="75"/>
    </row>
    <row r="12" spans="1:11" ht="14.25" hidden="1">
      <c r="A12" s="67">
        <v>102</v>
      </c>
      <c r="B12" s="68" t="s">
        <v>69</v>
      </c>
      <c r="C12" s="68">
        <v>1</v>
      </c>
      <c r="D12" s="67">
        <v>2010107</v>
      </c>
      <c r="E12" s="69">
        <v>0</v>
      </c>
      <c r="F12" s="69">
        <v>0</v>
      </c>
      <c r="G12" s="67">
        <v>0</v>
      </c>
      <c r="H12" s="67">
        <v>0</v>
      </c>
      <c r="I12" s="67">
        <v>0</v>
      </c>
      <c r="J12" s="67">
        <v>0</v>
      </c>
      <c r="K12" s="76"/>
    </row>
    <row r="13" spans="1:11" ht="14.25" hidden="1">
      <c r="A13" s="70">
        <v>102</v>
      </c>
      <c r="B13" s="71" t="s">
        <v>69</v>
      </c>
      <c r="C13" s="71">
        <v>1</v>
      </c>
      <c r="D13" s="70">
        <v>2010108</v>
      </c>
      <c r="E13" s="72">
        <v>0</v>
      </c>
      <c r="F13" s="72">
        <v>0</v>
      </c>
      <c r="G13" s="70">
        <v>0</v>
      </c>
      <c r="H13" s="70">
        <v>0</v>
      </c>
      <c r="I13" s="70">
        <v>0</v>
      </c>
      <c r="J13" s="70">
        <v>0</v>
      </c>
      <c r="K13" s="76"/>
    </row>
    <row r="14" spans="1:11" ht="14.25" hidden="1">
      <c r="A14" s="70">
        <v>102</v>
      </c>
      <c r="B14" s="71" t="s">
        <v>69</v>
      </c>
      <c r="C14" s="71">
        <v>1</v>
      </c>
      <c r="D14" s="70">
        <v>2080501</v>
      </c>
      <c r="E14" s="72">
        <v>0</v>
      </c>
      <c r="F14" s="72">
        <v>0</v>
      </c>
      <c r="G14" s="70">
        <v>0</v>
      </c>
      <c r="H14" s="70">
        <v>0</v>
      </c>
      <c r="I14" s="70">
        <v>0</v>
      </c>
      <c r="J14" s="70">
        <v>0</v>
      </c>
      <c r="K14" s="76"/>
    </row>
    <row r="15" spans="1:11" ht="21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4"/>
    </row>
    <row r="16" spans="1:11" ht="21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</sheetData>
  <sheetProtection/>
  <mergeCells count="15">
    <mergeCell ref="H1:J1"/>
    <mergeCell ref="A2:J2"/>
    <mergeCell ref="A3:F3"/>
    <mergeCell ref="H3:J3"/>
    <mergeCell ref="E4:J4"/>
    <mergeCell ref="G5:I5"/>
    <mergeCell ref="A15:J15"/>
    <mergeCell ref="A16:J16"/>
    <mergeCell ref="A4:A6"/>
    <mergeCell ref="B4:B6"/>
    <mergeCell ref="C4:C5"/>
    <mergeCell ref="D4:D6"/>
    <mergeCell ref="E5:E6"/>
    <mergeCell ref="F5:F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showZeros="0" workbookViewId="0" topLeftCell="D1">
      <selection activeCell="O20" sqref="O20"/>
    </sheetView>
  </sheetViews>
  <sheetFormatPr defaultColWidth="9.00390625" defaultRowHeight="14.25"/>
  <cols>
    <col min="1" max="3" width="9.00390625" style="0" hidden="1" customWidth="1"/>
    <col min="4" max="4" width="5.125" style="0" customWidth="1"/>
    <col min="5" max="5" width="11.875" style="0" customWidth="1"/>
    <col min="6" max="6" width="7.50390625" style="0" customWidth="1"/>
    <col min="7" max="7" width="46.625" style="0" customWidth="1"/>
    <col min="8" max="8" width="9.00390625" style="0" hidden="1" customWidth="1"/>
    <col min="9" max="9" width="15.25390625" style="0" customWidth="1"/>
    <col min="10" max="10" width="15.625" style="0" customWidth="1"/>
    <col min="11" max="11" width="17.625" style="0" customWidth="1"/>
    <col min="12" max="12" width="2.00390625" style="0" customWidth="1"/>
  </cols>
  <sheetData>
    <row r="1" spans="1:12" ht="24" customHeight="1">
      <c r="A1" s="37" t="s">
        <v>237</v>
      </c>
      <c r="B1" s="38"/>
      <c r="C1" s="38"/>
      <c r="D1" s="39" t="s">
        <v>238</v>
      </c>
      <c r="E1" s="39"/>
      <c r="F1" s="39"/>
      <c r="G1" s="39"/>
      <c r="H1" s="39"/>
      <c r="I1" s="39"/>
      <c r="J1" s="39"/>
      <c r="K1" s="39"/>
      <c r="L1" s="37"/>
    </row>
    <row r="2" spans="1:12" ht="18" customHeight="1">
      <c r="A2" s="37"/>
      <c r="B2" s="38"/>
      <c r="C2" s="38"/>
      <c r="D2" s="40" t="s">
        <v>2</v>
      </c>
      <c r="E2" s="40"/>
      <c r="F2" s="40"/>
      <c r="G2" s="40"/>
      <c r="H2" s="40"/>
      <c r="I2" s="40"/>
      <c r="J2" s="40"/>
      <c r="K2" s="51" t="s">
        <v>164</v>
      </c>
      <c r="L2" s="37"/>
    </row>
    <row r="3" spans="1:12" ht="18" customHeight="1">
      <c r="A3" s="38" t="s">
        <v>47</v>
      </c>
      <c r="B3" s="38" t="s">
        <v>48</v>
      </c>
      <c r="C3" s="38" t="s">
        <v>230</v>
      </c>
      <c r="D3" s="41" t="s">
        <v>239</v>
      </c>
      <c r="E3" s="42"/>
      <c r="F3" s="43"/>
      <c r="G3" s="44" t="s">
        <v>165</v>
      </c>
      <c r="H3" s="45" t="s">
        <v>49</v>
      </c>
      <c r="I3" s="44" t="s">
        <v>68</v>
      </c>
      <c r="J3" s="44" t="s">
        <v>77</v>
      </c>
      <c r="K3" s="44" t="s">
        <v>78</v>
      </c>
      <c r="L3" s="52"/>
    </row>
    <row r="4" spans="1:12" ht="18" customHeight="1">
      <c r="A4" s="38"/>
      <c r="B4" s="38"/>
      <c r="C4" s="38"/>
      <c r="D4" s="46" t="s">
        <v>82</v>
      </c>
      <c r="E4" s="46" t="s">
        <v>83</v>
      </c>
      <c r="F4" s="46" t="s">
        <v>84</v>
      </c>
      <c r="G4" s="47"/>
      <c r="H4" s="48"/>
      <c r="I4" s="47"/>
      <c r="J4" s="47"/>
      <c r="K4" s="47"/>
      <c r="L4" s="52"/>
    </row>
    <row r="5" spans="1:12" ht="18" customHeight="1">
      <c r="A5" s="38"/>
      <c r="B5" s="38"/>
      <c r="C5" s="38"/>
      <c r="D5" s="46" t="s">
        <v>95</v>
      </c>
      <c r="E5" s="46" t="s">
        <v>95</v>
      </c>
      <c r="F5" s="46" t="s">
        <v>95</v>
      </c>
      <c r="G5" s="38"/>
      <c r="H5" s="38"/>
      <c r="I5" s="53"/>
      <c r="J5" s="53"/>
      <c r="K5" s="53"/>
      <c r="L5" s="52"/>
    </row>
    <row r="6" spans="1:12" ht="14.25" hidden="1">
      <c r="A6" s="38" t="s">
        <v>68</v>
      </c>
      <c r="B6" s="38"/>
      <c r="C6" s="38"/>
      <c r="D6" s="46"/>
      <c r="E6" s="46"/>
      <c r="F6" s="46"/>
      <c r="G6" s="38"/>
      <c r="H6" s="38"/>
      <c r="I6" s="53">
        <v>0</v>
      </c>
      <c r="J6" s="53">
        <v>0</v>
      </c>
      <c r="K6" s="53">
        <v>0</v>
      </c>
      <c r="L6" s="52"/>
    </row>
    <row r="7" spans="1:12" ht="40.5" hidden="1">
      <c r="A7" s="38">
        <v>102</v>
      </c>
      <c r="B7" s="38" t="s">
        <v>69</v>
      </c>
      <c r="C7" s="38">
        <v>201</v>
      </c>
      <c r="D7" s="46">
        <v>201</v>
      </c>
      <c r="E7" s="46"/>
      <c r="F7" s="46"/>
      <c r="G7" s="38" t="s">
        <v>97</v>
      </c>
      <c r="H7" s="38"/>
      <c r="I7" s="53">
        <v>0</v>
      </c>
      <c r="J7" s="53">
        <v>0</v>
      </c>
      <c r="K7" s="53">
        <v>0</v>
      </c>
      <c r="L7" s="52"/>
    </row>
    <row r="8" spans="1:12" ht="40.5" hidden="1">
      <c r="A8" s="38">
        <v>102</v>
      </c>
      <c r="B8" s="38" t="s">
        <v>69</v>
      </c>
      <c r="C8" s="38">
        <v>20101</v>
      </c>
      <c r="D8" s="46">
        <v>201</v>
      </c>
      <c r="E8" s="46">
        <v>1</v>
      </c>
      <c r="F8" s="46"/>
      <c r="G8" s="38" t="s">
        <v>99</v>
      </c>
      <c r="H8" s="38"/>
      <c r="I8" s="53">
        <v>0</v>
      </c>
      <c r="J8" s="53">
        <v>0</v>
      </c>
      <c r="K8" s="53">
        <v>0</v>
      </c>
      <c r="L8" s="52"/>
    </row>
    <row r="9" spans="1:12" ht="40.5" hidden="1">
      <c r="A9" s="38">
        <v>102</v>
      </c>
      <c r="B9" s="38" t="s">
        <v>69</v>
      </c>
      <c r="C9" s="38">
        <v>2010101</v>
      </c>
      <c r="D9" s="46">
        <v>201</v>
      </c>
      <c r="E9" s="46">
        <v>1</v>
      </c>
      <c r="F9" s="46">
        <v>1</v>
      </c>
      <c r="G9" s="38" t="s">
        <v>100</v>
      </c>
      <c r="H9" s="38">
        <v>1</v>
      </c>
      <c r="I9" s="53">
        <v>0</v>
      </c>
      <c r="J9" s="53">
        <v>0</v>
      </c>
      <c r="K9" s="53">
        <v>0</v>
      </c>
      <c r="L9" s="52"/>
    </row>
    <row r="10" spans="1:12" ht="40.5" hidden="1">
      <c r="A10" s="38">
        <v>102</v>
      </c>
      <c r="B10" s="38" t="s">
        <v>69</v>
      </c>
      <c r="C10" s="38">
        <v>2010102</v>
      </c>
      <c r="D10" s="46">
        <v>201</v>
      </c>
      <c r="E10" s="46">
        <v>1</v>
      </c>
      <c r="F10" s="46">
        <v>2</v>
      </c>
      <c r="G10" s="38" t="s">
        <v>102</v>
      </c>
      <c r="H10" s="38">
        <v>1</v>
      </c>
      <c r="I10" s="53">
        <v>0</v>
      </c>
      <c r="J10" s="53">
        <v>0</v>
      </c>
      <c r="K10" s="53">
        <v>0</v>
      </c>
      <c r="L10" s="52"/>
    </row>
    <row r="11" spans="1:12" ht="40.5" hidden="1">
      <c r="A11" s="38">
        <v>102</v>
      </c>
      <c r="B11" s="38" t="s">
        <v>69</v>
      </c>
      <c r="C11" s="38">
        <v>2010104</v>
      </c>
      <c r="D11" s="46">
        <v>201</v>
      </c>
      <c r="E11" s="46">
        <v>1</v>
      </c>
      <c r="F11" s="46">
        <v>4</v>
      </c>
      <c r="G11" s="38" t="s">
        <v>104</v>
      </c>
      <c r="H11" s="38">
        <v>1</v>
      </c>
      <c r="I11" s="53">
        <v>0</v>
      </c>
      <c r="J11" s="53">
        <v>0</v>
      </c>
      <c r="K11" s="53">
        <v>0</v>
      </c>
      <c r="L11" s="52"/>
    </row>
    <row r="12" spans="1:12" ht="40.5" hidden="1">
      <c r="A12" s="38">
        <v>102</v>
      </c>
      <c r="B12" s="38" t="s">
        <v>69</v>
      </c>
      <c r="C12" s="38">
        <v>2010106</v>
      </c>
      <c r="D12" s="46">
        <v>201</v>
      </c>
      <c r="E12" s="46">
        <v>1</v>
      </c>
      <c r="F12" s="46">
        <v>6</v>
      </c>
      <c r="G12" s="38" t="s">
        <v>106</v>
      </c>
      <c r="H12" s="38">
        <v>1</v>
      </c>
      <c r="I12" s="53">
        <v>0</v>
      </c>
      <c r="J12" s="53">
        <v>0</v>
      </c>
      <c r="K12" s="53">
        <v>0</v>
      </c>
      <c r="L12" s="52"/>
    </row>
    <row r="13" spans="1:12" ht="40.5" hidden="1">
      <c r="A13" s="38">
        <v>102</v>
      </c>
      <c r="B13" s="38" t="s">
        <v>69</v>
      </c>
      <c r="C13" s="38">
        <v>2010107</v>
      </c>
      <c r="D13" s="46">
        <v>201</v>
      </c>
      <c r="E13" s="46">
        <v>1</v>
      </c>
      <c r="F13" s="46">
        <v>7</v>
      </c>
      <c r="G13" s="38" t="s">
        <v>108</v>
      </c>
      <c r="H13" s="38">
        <v>1</v>
      </c>
      <c r="I13" s="53">
        <v>0</v>
      </c>
      <c r="J13" s="53">
        <v>0</v>
      </c>
      <c r="K13" s="53">
        <v>0</v>
      </c>
      <c r="L13" s="52"/>
    </row>
    <row r="14" spans="1:12" ht="40.5" hidden="1">
      <c r="A14" s="38">
        <v>102</v>
      </c>
      <c r="B14" s="38" t="s">
        <v>69</v>
      </c>
      <c r="C14" s="38">
        <v>2010108</v>
      </c>
      <c r="D14" s="46">
        <v>201</v>
      </c>
      <c r="E14" s="46">
        <v>1</v>
      </c>
      <c r="F14" s="46">
        <v>8</v>
      </c>
      <c r="G14" s="38" t="s">
        <v>110</v>
      </c>
      <c r="H14" s="38">
        <v>1</v>
      </c>
      <c r="I14" s="53">
        <v>0</v>
      </c>
      <c r="J14" s="53">
        <v>0</v>
      </c>
      <c r="K14" s="53">
        <v>0</v>
      </c>
      <c r="L14" s="52"/>
    </row>
    <row r="15" spans="1:12" ht="40.5" hidden="1">
      <c r="A15" s="38">
        <v>102</v>
      </c>
      <c r="B15" s="38" t="s">
        <v>69</v>
      </c>
      <c r="C15" s="38">
        <v>208</v>
      </c>
      <c r="D15" s="46">
        <v>208</v>
      </c>
      <c r="E15" s="46"/>
      <c r="F15" s="46"/>
      <c r="G15" s="38" t="s">
        <v>111</v>
      </c>
      <c r="H15" s="38"/>
      <c r="I15" s="53">
        <v>0</v>
      </c>
      <c r="J15" s="53">
        <v>0</v>
      </c>
      <c r="K15" s="53">
        <v>0</v>
      </c>
      <c r="L15" s="52"/>
    </row>
    <row r="16" spans="1:12" ht="40.5" hidden="1">
      <c r="A16" s="38">
        <v>102</v>
      </c>
      <c r="B16" s="38" t="s">
        <v>69</v>
      </c>
      <c r="C16" s="38">
        <v>20805</v>
      </c>
      <c r="D16" s="46">
        <v>208</v>
      </c>
      <c r="E16" s="46">
        <v>5</v>
      </c>
      <c r="F16" s="46"/>
      <c r="G16" s="38" t="s">
        <v>113</v>
      </c>
      <c r="H16" s="38"/>
      <c r="I16" s="53">
        <v>0</v>
      </c>
      <c r="J16" s="53">
        <v>0</v>
      </c>
      <c r="K16" s="53">
        <v>0</v>
      </c>
      <c r="L16" s="52"/>
    </row>
    <row r="17" spans="1:12" ht="40.5" hidden="1">
      <c r="A17" s="38">
        <v>102</v>
      </c>
      <c r="B17" s="38" t="s">
        <v>69</v>
      </c>
      <c r="C17" s="38">
        <v>2080501</v>
      </c>
      <c r="D17" s="46">
        <v>208</v>
      </c>
      <c r="E17" s="46">
        <v>5</v>
      </c>
      <c r="F17" s="46">
        <v>1</v>
      </c>
      <c r="G17" s="38" t="s">
        <v>114</v>
      </c>
      <c r="H17" s="38">
        <v>1</v>
      </c>
      <c r="I17" s="53">
        <v>0</v>
      </c>
      <c r="J17" s="53">
        <v>0</v>
      </c>
      <c r="K17" s="53">
        <v>0</v>
      </c>
      <c r="L17" s="52"/>
    </row>
    <row r="18" spans="1:12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52"/>
    </row>
    <row r="19" spans="1:12" ht="16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37"/>
    </row>
    <row r="20" spans="4:11" ht="23.25" customHeight="1">
      <c r="D20" s="50" t="s">
        <v>240</v>
      </c>
      <c r="E20" s="50"/>
      <c r="F20" s="50"/>
      <c r="G20" s="50"/>
      <c r="H20" s="50"/>
      <c r="I20" s="50"/>
      <c r="J20" s="50"/>
      <c r="K20" s="50"/>
    </row>
  </sheetData>
  <sheetProtection/>
  <mergeCells count="9">
    <mergeCell ref="D1:K1"/>
    <mergeCell ref="D2:J2"/>
    <mergeCell ref="D3:F3"/>
    <mergeCell ref="D20:K20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SheetLayoutView="100" workbookViewId="0" topLeftCell="A1">
      <selection activeCell="C7" sqref="C7:C10"/>
    </sheetView>
  </sheetViews>
  <sheetFormatPr defaultColWidth="9.00390625" defaultRowHeight="14.25"/>
  <cols>
    <col min="2" max="2" width="12.875" style="0" customWidth="1"/>
    <col min="4" max="4" width="16.125" style="0" customWidth="1"/>
    <col min="5" max="5" width="34.125" style="0" customWidth="1"/>
    <col min="6" max="6" width="13.25390625" style="0" customWidth="1"/>
    <col min="7" max="7" width="21.00390625" style="0" customWidth="1"/>
  </cols>
  <sheetData>
    <row r="1" spans="1:7" ht="25.5">
      <c r="A1" s="27" t="s">
        <v>241</v>
      </c>
      <c r="B1" s="27"/>
      <c r="C1" s="27"/>
      <c r="D1" s="27"/>
      <c r="E1" s="27"/>
      <c r="F1" s="27"/>
      <c r="G1" s="27"/>
    </row>
    <row r="2" spans="1:7" ht="14.25">
      <c r="A2" s="28"/>
      <c r="B2" s="28"/>
      <c r="C2" s="28"/>
      <c r="D2" s="28"/>
      <c r="E2" s="28"/>
      <c r="F2" s="28"/>
      <c r="G2" s="28"/>
    </row>
    <row r="3" spans="1:7" ht="14.25">
      <c r="A3" s="29" t="s">
        <v>242</v>
      </c>
      <c r="B3" s="29"/>
      <c r="C3" s="29"/>
      <c r="D3" s="29"/>
      <c r="E3" s="29"/>
      <c r="F3" s="29"/>
      <c r="G3" s="30" t="s">
        <v>46</v>
      </c>
    </row>
    <row r="4" spans="1:7" ht="22.5" customHeight="1">
      <c r="A4" s="31" t="s">
        <v>48</v>
      </c>
      <c r="B4" s="32" t="s">
        <v>243</v>
      </c>
      <c r="C4" s="32" t="s">
        <v>244</v>
      </c>
      <c r="D4" s="32" t="s">
        <v>245</v>
      </c>
      <c r="E4" s="32"/>
      <c r="F4" s="32" t="s">
        <v>246</v>
      </c>
      <c r="G4" s="32"/>
    </row>
    <row r="5" spans="1:7" ht="27" customHeight="1">
      <c r="A5" s="31"/>
      <c r="B5" s="32"/>
      <c r="C5" s="32"/>
      <c r="D5" s="32" t="s">
        <v>247</v>
      </c>
      <c r="E5" s="32"/>
      <c r="F5" s="32" t="s">
        <v>248</v>
      </c>
      <c r="G5" s="32"/>
    </row>
    <row r="6" spans="1:7" ht="51" customHeight="1">
      <c r="A6" s="31"/>
      <c r="B6" s="32"/>
      <c r="C6" s="32"/>
      <c r="D6" s="32" t="s">
        <v>249</v>
      </c>
      <c r="E6" s="32" t="s">
        <v>250</v>
      </c>
      <c r="F6" s="32" t="s">
        <v>251</v>
      </c>
      <c r="G6" s="32" t="s">
        <v>250</v>
      </c>
    </row>
    <row r="7" spans="1:7" ht="60" customHeight="1">
      <c r="A7" s="33" t="s">
        <v>69</v>
      </c>
      <c r="B7" s="34" t="s">
        <v>252</v>
      </c>
      <c r="C7" s="34">
        <v>160</v>
      </c>
      <c r="D7" s="34" t="s">
        <v>253</v>
      </c>
      <c r="E7" s="35" t="s">
        <v>254</v>
      </c>
      <c r="F7" s="34" t="s">
        <v>255</v>
      </c>
      <c r="G7" s="35" t="s">
        <v>256</v>
      </c>
    </row>
    <row r="8" spans="1:7" ht="55.5" customHeight="1">
      <c r="A8" s="33" t="s">
        <v>69</v>
      </c>
      <c r="B8" s="34" t="s">
        <v>257</v>
      </c>
      <c r="C8" s="34">
        <v>135</v>
      </c>
      <c r="D8" s="34" t="s">
        <v>253</v>
      </c>
      <c r="E8" s="36" t="s">
        <v>258</v>
      </c>
      <c r="F8" s="34" t="s">
        <v>255</v>
      </c>
      <c r="G8" s="36" t="s">
        <v>259</v>
      </c>
    </row>
    <row r="9" spans="1:7" ht="55.5" customHeight="1">
      <c r="A9" s="33" t="s">
        <v>69</v>
      </c>
      <c r="B9" s="34" t="s">
        <v>260</v>
      </c>
      <c r="C9" s="34">
        <v>240</v>
      </c>
      <c r="D9" s="34" t="s">
        <v>253</v>
      </c>
      <c r="E9" s="36" t="s">
        <v>261</v>
      </c>
      <c r="F9" s="34" t="s">
        <v>255</v>
      </c>
      <c r="G9" s="36" t="s">
        <v>262</v>
      </c>
    </row>
    <row r="10" spans="1:7" ht="55.5" customHeight="1">
      <c r="A10" s="33" t="s">
        <v>69</v>
      </c>
      <c r="B10" s="34" t="s">
        <v>263</v>
      </c>
      <c r="C10" s="34">
        <v>560</v>
      </c>
      <c r="D10" s="34" t="s">
        <v>253</v>
      </c>
      <c r="E10" s="36" t="s">
        <v>264</v>
      </c>
      <c r="F10" s="34" t="s">
        <v>255</v>
      </c>
      <c r="G10" s="36" t="s">
        <v>265</v>
      </c>
    </row>
    <row r="11" spans="1:7" ht="72.75" customHeight="1">
      <c r="A11" s="33" t="s">
        <v>69</v>
      </c>
      <c r="B11" s="34" t="s">
        <v>266</v>
      </c>
      <c r="C11" s="34">
        <v>231.96</v>
      </c>
      <c r="D11" s="34" t="s">
        <v>253</v>
      </c>
      <c r="E11" s="36" t="s">
        <v>267</v>
      </c>
      <c r="F11" s="34" t="s">
        <v>255</v>
      </c>
      <c r="G11" s="36" t="s">
        <v>268</v>
      </c>
    </row>
  </sheetData>
  <sheetProtection/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2021-03-19T08:52:20Z</cp:lastPrinted>
  <dcterms:created xsi:type="dcterms:W3CDTF">2021-03-19T08:08:25Z</dcterms:created>
  <dcterms:modified xsi:type="dcterms:W3CDTF">2022-09-02T10:32:29Z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9FA2D2F871A34DB182E2E13D5722E17D</vt:lpwstr>
  </property>
</Properties>
</file>