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540" tabRatio="872" activeTab="0"/>
  </bookViews>
  <sheets>
    <sheet name="目录" sheetId="1" r:id="rId1"/>
    <sheet name="2020年一般公共预算收入决算表" sheetId="2" r:id="rId2"/>
    <sheet name="2020年一般公共预算收入决算明细表" sheetId="3" r:id="rId3"/>
    <sheet name="2020年一般公共预算支出决算表" sheetId="4" r:id="rId4"/>
    <sheet name="2020年本级一般公共预算支出决算表" sheetId="5" r:id="rId5"/>
    <sheet name="2020年浏阳市一般公共预算转移性收支决算表" sheetId="6" r:id="rId6"/>
    <sheet name="2020年浏阳市一般公共预算税收返还和转移支付决算粉地区表" sheetId="7" r:id="rId7"/>
    <sheet name="2020年政府性基金收支决算总表" sheetId="8" r:id="rId8"/>
    <sheet name="2020年浏阳市政府性基金预算收入决算录入表" sheetId="9" r:id="rId9"/>
    <sheet name="2020年浏阳市政府性基金预算支出决算功能分类录入表" sheetId="10" r:id="rId10"/>
    <sheet name="2020年政府性基金预算转移支付收支决算录入表" sheetId="11" r:id="rId11"/>
    <sheet name="2020年国有资本经营预算收入决算录入表" sheetId="12" r:id="rId12"/>
    <sheet name="2020年国有资本经营预算支出决算录入表" sheetId="13" r:id="rId13"/>
    <sheet name="2020年国有资本经营预算转移性收支决算录入表" sheetId="14" r:id="rId14"/>
    <sheet name="2020年社会保险基金预算收入录入表" sheetId="15" r:id="rId15"/>
    <sheet name="2020年社会保险基金预算支出录入表" sheetId="16" r:id="rId16"/>
    <sheet name="2021年1-6月一般公共预算收入执行情况表" sheetId="17" r:id="rId17"/>
    <sheet name="2021年1-6月一般公共预算支出执行情况表" sheetId="18" r:id="rId18"/>
    <sheet name="2020年政府一般债务限额和余额情况表" sheetId="19" r:id="rId19"/>
    <sheet name="2020年政府专项债务限额和余额情况表" sheetId="20" r:id="rId20"/>
    <sheet name="2020年一般公共预算本级基本支出决算表" sheetId="21" r:id="rId21"/>
    <sheet name="2020年一般公共预算三公经费决算表" sheetId="22" r:id="rId22"/>
    <sheet name="2020年度政府性基金转移支付决算分项目表" sheetId="23" r:id="rId23"/>
    <sheet name="2020年浏阳市政府性基金转移支付决算分地区表" sheetId="24" r:id="rId24"/>
    <sheet name="2020年浏阳市本政府性基金预算支出决算功能分类录入表 " sheetId="25" r:id="rId25"/>
    <sheet name="2020年浏阳市本级国有资本经营预算支出决算录入表 " sheetId="26" r:id="rId26"/>
  </sheets>
  <definedNames>
    <definedName name="_xlnm.Print_Titles" localSheetId="24">'2020年浏阳市本政府性基金预算支出决算功能分类录入表 '!$5:$5</definedName>
    <definedName name="_xlnm.Print_Titles" localSheetId="5">'2020年浏阳市一般公共预算转移性收支决算表'!$5:$5</definedName>
    <definedName name="_xlnm.Print_Titles" localSheetId="9">'2020年浏阳市政府性基金预算支出决算功能分类录入表'!$5:$5</definedName>
    <definedName name="_xlnm.Print_Titles" localSheetId="20">'2020年一般公共预算本级基本支出决算表'!$4:$5</definedName>
    <definedName name="_xlnm.Print_Titles" localSheetId="2">'2020年一般公共预算收入决算明细表'!$6:$7</definedName>
    <definedName name="_xlnm.Print_Titles" localSheetId="3">'2020年一般公共预算支出决算表'!$5:$5</definedName>
  </definedNames>
  <calcPr fullCalcOnLoad="1" fullPrecision="0"/>
</workbook>
</file>

<file path=xl/sharedStrings.xml><?xml version="1.0" encoding="utf-8"?>
<sst xmlns="http://schemas.openxmlformats.org/spreadsheetml/2006/main" count="2337" uniqueCount="1311">
  <si>
    <t>目    录</t>
  </si>
  <si>
    <r>
      <t>1. 2020</t>
    </r>
    <r>
      <rPr>
        <sz val="14"/>
        <rFont val="仿宋_GB2312"/>
        <family val="3"/>
      </rPr>
      <t>年一般公共预算收入决算表</t>
    </r>
  </si>
  <si>
    <r>
      <t>2. 2020</t>
    </r>
    <r>
      <rPr>
        <sz val="14"/>
        <rFont val="仿宋_GB2312"/>
        <family val="3"/>
      </rPr>
      <t>年度浏阳市一般公共预算收入决算明细表</t>
    </r>
    <r>
      <rPr>
        <sz val="14"/>
        <rFont val="Times New Roman"/>
        <family val="1"/>
      </rPr>
      <t xml:space="preserve"> </t>
    </r>
  </si>
  <si>
    <r>
      <t>3. 2020</t>
    </r>
    <r>
      <rPr>
        <sz val="14"/>
        <rFont val="仿宋_GB2312"/>
        <family val="3"/>
      </rPr>
      <t>年一般公共预算支出决算表</t>
    </r>
  </si>
  <si>
    <r>
      <t>4. 2020</t>
    </r>
    <r>
      <rPr>
        <sz val="14"/>
        <rFont val="仿宋_GB2312"/>
        <family val="3"/>
      </rPr>
      <t>年本级一般公共预算支出决算表</t>
    </r>
  </si>
  <si>
    <r>
      <t>5. 2020</t>
    </r>
    <r>
      <rPr>
        <sz val="14"/>
        <rFont val="仿宋_GB2312"/>
        <family val="3"/>
      </rPr>
      <t>年度浏阳市一般公共预算转移性收支决算表</t>
    </r>
  </si>
  <si>
    <r>
      <t>6. 2020</t>
    </r>
    <r>
      <rPr>
        <sz val="14"/>
        <rFont val="仿宋_GB2312"/>
        <family val="3"/>
      </rPr>
      <t>年浏阳市一般公共预算税收返还和转移支付决算分地区表</t>
    </r>
  </si>
  <si>
    <r>
      <t>7. 2020</t>
    </r>
    <r>
      <rPr>
        <sz val="14"/>
        <rFont val="仿宋_GB2312"/>
        <family val="3"/>
      </rPr>
      <t>年政府性基金收支决算总表</t>
    </r>
  </si>
  <si>
    <r>
      <t>8. 2020</t>
    </r>
    <r>
      <rPr>
        <sz val="14"/>
        <rFont val="仿宋_GB2312"/>
        <family val="3"/>
      </rPr>
      <t>年度浏阳市政府性基金预算收入决算录入表</t>
    </r>
  </si>
  <si>
    <r>
      <t>10. 2020</t>
    </r>
    <r>
      <rPr>
        <sz val="14"/>
        <rFont val="仿宋_GB2312"/>
        <family val="3"/>
      </rPr>
      <t>年度浏阳市政府性基金预算转移性收支决算录入表</t>
    </r>
  </si>
  <si>
    <r>
      <t>11. 2020</t>
    </r>
    <r>
      <rPr>
        <sz val="14"/>
        <rFont val="仿宋_GB2312"/>
        <family val="3"/>
      </rPr>
      <t>年度浏阳市国有资本经营预算收入决算录入表</t>
    </r>
  </si>
  <si>
    <r>
      <t>12. 2020</t>
    </r>
    <r>
      <rPr>
        <sz val="14"/>
        <rFont val="仿宋_GB2312"/>
        <family val="3"/>
      </rPr>
      <t>年度浏阳市国有资本经营预算支出决算录入表</t>
    </r>
  </si>
  <si>
    <r>
      <t>13. 2020</t>
    </r>
    <r>
      <rPr>
        <sz val="14"/>
        <rFont val="仿宋_GB2312"/>
        <family val="3"/>
      </rPr>
      <t>年度浏阳市国有资本经营预算转移性收支决算录入表</t>
    </r>
  </si>
  <si>
    <r>
      <t>14. 2020</t>
    </r>
    <r>
      <rPr>
        <sz val="14"/>
        <rFont val="仿宋_GB2312"/>
        <family val="3"/>
      </rPr>
      <t>年度浏阳市社会保险基金预算收入录入表</t>
    </r>
  </si>
  <si>
    <r>
      <t>15. 2020</t>
    </r>
    <r>
      <rPr>
        <sz val="14"/>
        <rFont val="仿宋_GB2312"/>
        <family val="3"/>
      </rPr>
      <t>年度浏阳市社会保险基金预算支出录入表</t>
    </r>
  </si>
  <si>
    <r>
      <t>16. 2021</t>
    </r>
    <r>
      <rPr>
        <sz val="14"/>
        <rFont val="仿宋_GB2312"/>
        <family val="3"/>
      </rPr>
      <t>年</t>
    </r>
    <r>
      <rPr>
        <sz val="14"/>
        <rFont val="Times New Roman"/>
        <family val="1"/>
      </rPr>
      <t>1-6</t>
    </r>
    <r>
      <rPr>
        <sz val="14"/>
        <rFont val="仿宋_GB2312"/>
        <family val="3"/>
      </rPr>
      <t>月一般公共预算收入执行情况</t>
    </r>
  </si>
  <si>
    <r>
      <t>17. 2021</t>
    </r>
    <r>
      <rPr>
        <sz val="14"/>
        <rFont val="仿宋_GB2312"/>
        <family val="3"/>
      </rPr>
      <t>年</t>
    </r>
    <r>
      <rPr>
        <sz val="14"/>
        <rFont val="Times New Roman"/>
        <family val="1"/>
      </rPr>
      <t>1-6</t>
    </r>
    <r>
      <rPr>
        <sz val="14"/>
        <rFont val="仿宋_GB2312"/>
        <family val="3"/>
      </rPr>
      <t>月一般公共预算支出执行情况表</t>
    </r>
  </si>
  <si>
    <r>
      <t>18</t>
    </r>
    <r>
      <rPr>
        <sz val="14"/>
        <rFont val="宋体"/>
        <family val="0"/>
      </rPr>
      <t>.</t>
    </r>
    <r>
      <rPr>
        <sz val="14"/>
        <rFont val="仿宋_GB2312"/>
        <family val="3"/>
      </rPr>
      <t>浏阳市</t>
    </r>
    <r>
      <rPr>
        <sz val="14"/>
        <rFont val="Times New Roman"/>
        <family val="1"/>
      </rPr>
      <t>2020</t>
    </r>
    <r>
      <rPr>
        <sz val="14"/>
        <rFont val="仿宋_GB2312"/>
        <family val="3"/>
      </rPr>
      <t>年政府一般债务限额和余额决算表</t>
    </r>
  </si>
  <si>
    <r>
      <t xml:space="preserve">19.  </t>
    </r>
    <r>
      <rPr>
        <sz val="14"/>
        <rFont val="仿宋_GB2312"/>
        <family val="3"/>
      </rPr>
      <t>浏阳市</t>
    </r>
    <r>
      <rPr>
        <sz val="14"/>
        <rFont val="Times New Roman"/>
        <family val="1"/>
      </rPr>
      <t>2020</t>
    </r>
    <r>
      <rPr>
        <sz val="14"/>
        <rFont val="仿宋_GB2312"/>
        <family val="3"/>
      </rPr>
      <t>年政府专项债务限额和余额决算表</t>
    </r>
  </si>
  <si>
    <r>
      <t>20. 2020</t>
    </r>
    <r>
      <rPr>
        <sz val="14"/>
        <rFont val="仿宋_GB2312"/>
        <family val="3"/>
      </rPr>
      <t>年一般公共预算本级基本支出决算表</t>
    </r>
  </si>
  <si>
    <r>
      <t>21. 2020</t>
    </r>
    <r>
      <rPr>
        <sz val="14"/>
        <rFont val="仿宋_GB2312"/>
        <family val="3"/>
      </rPr>
      <t>年一般公共预算三公经费决算表</t>
    </r>
  </si>
  <si>
    <r>
      <t>22. 2020</t>
    </r>
    <r>
      <rPr>
        <sz val="14"/>
        <rFont val="仿宋_GB2312"/>
        <family val="3"/>
      </rPr>
      <t>年度政府性基金转移支付决算分项目表</t>
    </r>
  </si>
  <si>
    <r>
      <t>23. 2020</t>
    </r>
    <r>
      <rPr>
        <sz val="14"/>
        <rFont val="仿宋_GB2312"/>
        <family val="3"/>
      </rPr>
      <t>年浏阳市政府性基金转移支付决算分地区表</t>
    </r>
  </si>
  <si>
    <t>附表1</t>
  </si>
  <si>
    <t>2020年一般公共预算收入决算表</t>
  </si>
  <si>
    <t>单位：万元</t>
  </si>
  <si>
    <t>项目</t>
  </si>
  <si>
    <r>
      <t>2019</t>
    </r>
    <r>
      <rPr>
        <b/>
        <sz val="12"/>
        <color indexed="8"/>
        <rFont val="仿宋_GB2312"/>
        <family val="3"/>
      </rPr>
      <t>年完成数</t>
    </r>
  </si>
  <si>
    <r>
      <t>2020</t>
    </r>
    <r>
      <rPr>
        <b/>
        <sz val="12"/>
        <color indexed="8"/>
        <rFont val="仿宋_GB2312"/>
        <family val="3"/>
      </rPr>
      <t>年</t>
    </r>
  </si>
  <si>
    <t>年初预算</t>
  </si>
  <si>
    <t>调整预算</t>
  </si>
  <si>
    <t>实际完成</t>
  </si>
  <si>
    <t>增加额</t>
  </si>
  <si>
    <t>增长比例</t>
  </si>
  <si>
    <t>地方一般公共预算收入</t>
  </si>
  <si>
    <r>
      <t>说明：</t>
    </r>
    <r>
      <rPr>
        <sz val="12"/>
        <color indexed="8"/>
        <rFont val="Times New Roman"/>
        <family val="1"/>
      </rPr>
      <t>2019</t>
    </r>
    <r>
      <rPr>
        <sz val="12"/>
        <color indexed="8"/>
        <rFont val="仿宋_GB2312"/>
        <family val="3"/>
      </rPr>
      <t>年地方一般公共预算收入不含上划省级收入</t>
    </r>
    <r>
      <rPr>
        <sz val="12"/>
        <color indexed="8"/>
        <rFont val="Times New Roman"/>
        <family val="1"/>
      </rPr>
      <t>84999</t>
    </r>
    <r>
      <rPr>
        <sz val="12"/>
        <color indexed="8"/>
        <rFont val="仿宋_GB2312"/>
        <family val="3"/>
      </rPr>
      <t>万元。</t>
    </r>
  </si>
  <si>
    <t>附表2</t>
  </si>
  <si>
    <r>
      <t>2020年度浏阳市一般公共预算收入决算明细表</t>
    </r>
    <r>
      <rPr>
        <sz val="22"/>
        <rFont val="Arial"/>
        <family val="2"/>
      </rPr>
      <t xml:space="preserve">  </t>
    </r>
  </si>
  <si>
    <r>
      <rPr>
        <sz val="10"/>
        <rFont val="仿宋_GB2312"/>
        <family val="3"/>
      </rPr>
      <t>录入</t>
    </r>
    <r>
      <rPr>
        <sz val="10"/>
        <rFont val="Times New Roman"/>
        <family val="1"/>
      </rPr>
      <t>01</t>
    </r>
    <r>
      <rPr>
        <sz val="10"/>
        <rFont val="仿宋_GB2312"/>
        <family val="3"/>
      </rPr>
      <t>表</t>
    </r>
  </si>
  <si>
    <r>
      <rPr>
        <sz val="10"/>
        <rFont val="仿宋_GB2312"/>
        <family val="3"/>
      </rPr>
      <t>单位</t>
    </r>
    <r>
      <rPr>
        <sz val="10"/>
        <rFont val="Times New Roman"/>
        <family val="1"/>
      </rPr>
      <t>:</t>
    </r>
    <r>
      <rPr>
        <sz val="10"/>
        <rFont val="仿宋_GB2312"/>
        <family val="3"/>
      </rPr>
      <t>万元</t>
    </r>
  </si>
  <si>
    <r>
      <rPr>
        <b/>
        <sz val="10"/>
        <rFont val="仿宋_GB2312"/>
        <family val="3"/>
      </rPr>
      <t>科目编码</t>
    </r>
  </si>
  <si>
    <r>
      <rPr>
        <b/>
        <sz val="10"/>
        <rFont val="仿宋_GB2312"/>
        <family val="3"/>
      </rPr>
      <t>科目名称</t>
    </r>
  </si>
  <si>
    <r>
      <rPr>
        <b/>
        <sz val="10"/>
        <rFont val="仿宋_GB2312"/>
        <family val="3"/>
      </rPr>
      <t>决算数</t>
    </r>
  </si>
  <si>
    <r>
      <rPr>
        <b/>
        <sz val="10"/>
        <rFont val="仿宋_GB2312"/>
        <family val="3"/>
      </rPr>
      <t>一般公共预算收入</t>
    </r>
  </si>
  <si>
    <r>
      <rPr>
        <b/>
        <sz val="10"/>
        <rFont val="仿宋_GB2312"/>
        <family val="3"/>
      </rPr>
      <t>税收收入</t>
    </r>
  </si>
  <si>
    <r>
      <t xml:space="preserve">  </t>
    </r>
    <r>
      <rPr>
        <b/>
        <sz val="10"/>
        <rFont val="仿宋_GB2312"/>
        <family val="3"/>
      </rPr>
      <t>增值税</t>
    </r>
  </si>
  <si>
    <r>
      <t xml:space="preserve">    </t>
    </r>
    <r>
      <rPr>
        <b/>
        <sz val="10"/>
        <rFont val="仿宋_GB2312"/>
        <family val="3"/>
      </rPr>
      <t>国内增值税</t>
    </r>
  </si>
  <si>
    <r>
      <t xml:space="preserve">      </t>
    </r>
    <r>
      <rPr>
        <sz val="10"/>
        <rFont val="仿宋_GB2312"/>
        <family val="3"/>
      </rPr>
      <t>国有企业增值税</t>
    </r>
  </si>
  <si>
    <r>
      <t xml:space="preserve">      </t>
    </r>
    <r>
      <rPr>
        <sz val="10"/>
        <rFont val="仿宋_GB2312"/>
        <family val="3"/>
      </rPr>
      <t>集体企业增值税</t>
    </r>
  </si>
  <si>
    <r>
      <t xml:space="preserve">      </t>
    </r>
    <r>
      <rPr>
        <sz val="10"/>
        <rFont val="仿宋_GB2312"/>
        <family val="3"/>
      </rPr>
      <t>股份制企业增值税</t>
    </r>
  </si>
  <si>
    <r>
      <t xml:space="preserve">      </t>
    </r>
    <r>
      <rPr>
        <sz val="10"/>
        <rFont val="仿宋_GB2312"/>
        <family val="3"/>
      </rPr>
      <t>港澳台和外商投资企业增值税</t>
    </r>
  </si>
  <si>
    <r>
      <t xml:space="preserve">      </t>
    </r>
    <r>
      <rPr>
        <sz val="10"/>
        <rFont val="仿宋_GB2312"/>
        <family val="3"/>
      </rPr>
      <t>私营企业增值税</t>
    </r>
  </si>
  <si>
    <r>
      <t xml:space="preserve">      </t>
    </r>
    <r>
      <rPr>
        <sz val="10"/>
        <rFont val="仿宋_GB2312"/>
        <family val="3"/>
      </rPr>
      <t>其他增值税</t>
    </r>
  </si>
  <si>
    <r>
      <t xml:space="preserve">      </t>
    </r>
    <r>
      <rPr>
        <sz val="10"/>
        <rFont val="仿宋_GB2312"/>
        <family val="3"/>
      </rPr>
      <t>增值税税款滞纳金、罚款收入</t>
    </r>
  </si>
  <si>
    <r>
      <t xml:space="preserve">      </t>
    </r>
    <r>
      <rPr>
        <sz val="10"/>
        <rFont val="仿宋_GB2312"/>
        <family val="3"/>
      </rPr>
      <t>残疾人就业增值税退税</t>
    </r>
  </si>
  <si>
    <r>
      <t xml:space="preserve">      </t>
    </r>
    <r>
      <rPr>
        <sz val="10"/>
        <rFont val="仿宋_GB2312"/>
        <family val="3"/>
      </rPr>
      <t>软件增值税退税</t>
    </r>
  </si>
  <si>
    <r>
      <t xml:space="preserve">      </t>
    </r>
    <r>
      <rPr>
        <sz val="10"/>
        <rFont val="仿宋_GB2312"/>
        <family val="3"/>
      </rPr>
      <t>资源综合利用增值税退税</t>
    </r>
  </si>
  <si>
    <r>
      <t xml:space="preserve">      </t>
    </r>
    <r>
      <rPr>
        <sz val="10"/>
        <rFont val="仿宋_GB2312"/>
        <family val="3"/>
      </rPr>
      <t>增值税留抵退税省级以下调库</t>
    </r>
  </si>
  <si>
    <r>
      <t xml:space="preserve">      </t>
    </r>
    <r>
      <rPr>
        <sz val="10"/>
        <rFont val="仿宋_GB2312"/>
        <family val="3"/>
      </rPr>
      <t>免抵调增增值税</t>
    </r>
  </si>
  <si>
    <r>
      <t xml:space="preserve">    </t>
    </r>
    <r>
      <rPr>
        <b/>
        <sz val="10"/>
        <rFont val="仿宋_GB2312"/>
        <family val="3"/>
      </rPr>
      <t>改征增值税</t>
    </r>
    <r>
      <rPr>
        <b/>
        <sz val="10"/>
        <rFont val="Times New Roman"/>
        <family val="1"/>
      </rPr>
      <t>(</t>
    </r>
    <r>
      <rPr>
        <b/>
        <sz val="10"/>
        <rFont val="仿宋_GB2312"/>
        <family val="3"/>
      </rPr>
      <t>项</t>
    </r>
    <r>
      <rPr>
        <b/>
        <sz val="10"/>
        <rFont val="Times New Roman"/>
        <family val="1"/>
      </rPr>
      <t>)</t>
    </r>
  </si>
  <si>
    <r>
      <t xml:space="preserve">      </t>
    </r>
    <r>
      <rPr>
        <sz val="10"/>
        <rFont val="仿宋_GB2312"/>
        <family val="3"/>
      </rPr>
      <t>改征增值税</t>
    </r>
    <r>
      <rPr>
        <sz val="10"/>
        <rFont val="Times New Roman"/>
        <family val="1"/>
      </rPr>
      <t>(</t>
    </r>
    <r>
      <rPr>
        <sz val="10"/>
        <rFont val="仿宋_GB2312"/>
        <family val="3"/>
      </rPr>
      <t>目</t>
    </r>
    <r>
      <rPr>
        <sz val="10"/>
        <rFont val="Times New Roman"/>
        <family val="1"/>
      </rPr>
      <t>)</t>
    </r>
  </si>
  <si>
    <r>
      <t xml:space="preserve">      </t>
    </r>
    <r>
      <rPr>
        <sz val="10"/>
        <rFont val="仿宋_GB2312"/>
        <family val="3"/>
      </rPr>
      <t>改征增值税税款滞纳金、罚款收入</t>
    </r>
  </si>
  <si>
    <r>
      <t xml:space="preserve">      </t>
    </r>
    <r>
      <rPr>
        <sz val="10"/>
        <rFont val="仿宋_GB2312"/>
        <family val="3"/>
      </rPr>
      <t>管道运输增值税退税</t>
    </r>
  </si>
  <si>
    <r>
      <t xml:space="preserve">      </t>
    </r>
    <r>
      <rPr>
        <sz val="10"/>
        <rFont val="仿宋_GB2312"/>
        <family val="3"/>
      </rPr>
      <t>改征增值税留抵退税省级以下调库</t>
    </r>
  </si>
  <si>
    <r>
      <t xml:space="preserve">  </t>
    </r>
    <r>
      <rPr>
        <b/>
        <sz val="10"/>
        <rFont val="仿宋_GB2312"/>
        <family val="3"/>
      </rPr>
      <t>企业所得税</t>
    </r>
  </si>
  <si>
    <r>
      <t xml:space="preserve">    </t>
    </r>
    <r>
      <rPr>
        <b/>
        <sz val="10"/>
        <rFont val="仿宋_GB2312"/>
        <family val="3"/>
      </rPr>
      <t>国有烟草企业所得税</t>
    </r>
  </si>
  <si>
    <r>
      <t xml:space="preserve">    </t>
    </r>
    <r>
      <rPr>
        <b/>
        <sz val="10"/>
        <rFont val="仿宋_GB2312"/>
        <family val="3"/>
      </rPr>
      <t>其他国有企业所得税</t>
    </r>
  </si>
  <si>
    <r>
      <t xml:space="preserve">    </t>
    </r>
    <r>
      <rPr>
        <b/>
        <sz val="10"/>
        <rFont val="仿宋_GB2312"/>
        <family val="3"/>
      </rPr>
      <t>集体企业所得税</t>
    </r>
  </si>
  <si>
    <r>
      <t xml:space="preserve">    </t>
    </r>
    <r>
      <rPr>
        <b/>
        <sz val="10"/>
        <rFont val="仿宋_GB2312"/>
        <family val="3"/>
      </rPr>
      <t>股份制企业所得税</t>
    </r>
  </si>
  <si>
    <r>
      <t xml:space="preserve">      </t>
    </r>
    <r>
      <rPr>
        <sz val="10"/>
        <rFont val="仿宋_GB2312"/>
        <family val="3"/>
      </rPr>
      <t>其他股份制企业所得税</t>
    </r>
  </si>
  <si>
    <r>
      <t xml:space="preserve">    </t>
    </r>
    <r>
      <rPr>
        <b/>
        <sz val="10"/>
        <rFont val="仿宋_GB2312"/>
        <family val="3"/>
      </rPr>
      <t>港澳台和外商投资企业所得税</t>
    </r>
  </si>
  <si>
    <r>
      <t xml:space="preserve">      </t>
    </r>
    <r>
      <rPr>
        <sz val="10"/>
        <rFont val="仿宋_GB2312"/>
        <family val="3"/>
      </rPr>
      <t>其他港澳台和外商投资企业所得税</t>
    </r>
  </si>
  <si>
    <r>
      <t xml:space="preserve">    </t>
    </r>
    <r>
      <rPr>
        <b/>
        <sz val="10"/>
        <rFont val="仿宋_GB2312"/>
        <family val="3"/>
      </rPr>
      <t>私营企业所得税</t>
    </r>
  </si>
  <si>
    <r>
      <t xml:space="preserve">    </t>
    </r>
    <r>
      <rPr>
        <b/>
        <sz val="10"/>
        <rFont val="仿宋_GB2312"/>
        <family val="3"/>
      </rPr>
      <t>其他企业所得税</t>
    </r>
  </si>
  <si>
    <r>
      <t xml:space="preserve">    </t>
    </r>
    <r>
      <rPr>
        <b/>
        <sz val="10"/>
        <rFont val="仿宋_GB2312"/>
        <family val="3"/>
      </rPr>
      <t>分支机构预缴所得税</t>
    </r>
  </si>
  <si>
    <r>
      <t xml:space="preserve">      </t>
    </r>
    <r>
      <rPr>
        <sz val="10"/>
        <rFont val="仿宋_GB2312"/>
        <family val="3"/>
      </rPr>
      <t>股份制企业分支机构预缴所得税</t>
    </r>
  </si>
  <si>
    <r>
      <t xml:space="preserve">      </t>
    </r>
    <r>
      <rPr>
        <sz val="10"/>
        <rFont val="仿宋_GB2312"/>
        <family val="3"/>
      </rPr>
      <t>港澳台和外商投资企业分支机构预缴所得税</t>
    </r>
  </si>
  <si>
    <r>
      <t xml:space="preserve">    </t>
    </r>
    <r>
      <rPr>
        <b/>
        <sz val="10"/>
        <rFont val="仿宋_GB2312"/>
        <family val="3"/>
      </rPr>
      <t>总机构汇算清缴所得税</t>
    </r>
  </si>
  <si>
    <r>
      <t xml:space="preserve">      </t>
    </r>
    <r>
      <rPr>
        <sz val="10"/>
        <rFont val="仿宋_GB2312"/>
        <family val="3"/>
      </rPr>
      <t>股份制企业总机构汇算清缴所得税</t>
    </r>
  </si>
  <si>
    <r>
      <t xml:space="preserve">      </t>
    </r>
    <r>
      <rPr>
        <sz val="10"/>
        <rFont val="仿宋_GB2312"/>
        <family val="3"/>
      </rPr>
      <t>港澳台和外商投资企业总机构汇算清缴所得税</t>
    </r>
  </si>
  <si>
    <r>
      <t xml:space="preserve">      </t>
    </r>
    <r>
      <rPr>
        <sz val="10"/>
        <rFont val="仿宋_GB2312"/>
        <family val="3"/>
      </rPr>
      <t>其他企业总机构汇算清缴所得税</t>
    </r>
  </si>
  <si>
    <r>
      <t xml:space="preserve">    </t>
    </r>
    <r>
      <rPr>
        <b/>
        <sz val="10"/>
        <rFont val="仿宋_GB2312"/>
        <family val="3"/>
      </rPr>
      <t>分支机构汇算清缴所得税</t>
    </r>
  </si>
  <si>
    <r>
      <t xml:space="preserve">      </t>
    </r>
    <r>
      <rPr>
        <sz val="10"/>
        <rFont val="仿宋_GB2312"/>
        <family val="3"/>
      </rPr>
      <t>股份制企业分支机构汇算清缴所得税</t>
    </r>
  </si>
  <si>
    <r>
      <t xml:space="preserve">      </t>
    </r>
    <r>
      <rPr>
        <sz val="10"/>
        <rFont val="仿宋_GB2312"/>
        <family val="3"/>
      </rPr>
      <t>港澳台和外商投资企业分支机构汇算清缴所得税</t>
    </r>
  </si>
  <si>
    <r>
      <t xml:space="preserve">      </t>
    </r>
    <r>
      <rPr>
        <sz val="10"/>
        <rFont val="仿宋_GB2312"/>
        <family val="3"/>
      </rPr>
      <t>其他企业分支机构汇算清缴所得税</t>
    </r>
  </si>
  <si>
    <r>
      <t xml:space="preserve">    </t>
    </r>
    <r>
      <rPr>
        <b/>
        <sz val="10"/>
        <rFont val="仿宋_GB2312"/>
        <family val="3"/>
      </rPr>
      <t>企业所得税税款滞纳金、罚款、加收利息收入</t>
    </r>
  </si>
  <si>
    <r>
      <t xml:space="preserve">      </t>
    </r>
    <r>
      <rPr>
        <sz val="10"/>
        <rFont val="仿宋_GB2312"/>
        <family val="3"/>
      </rPr>
      <t>内资企业所得税税款滞纳金、罚款、加收利息收入</t>
    </r>
  </si>
  <si>
    <r>
      <t xml:space="preserve">      </t>
    </r>
    <r>
      <rPr>
        <sz val="10"/>
        <rFont val="仿宋_GB2312"/>
        <family val="3"/>
      </rPr>
      <t>港澳台和外商投资企业所得税税款滞纳金、罚款、加收利息收入</t>
    </r>
  </si>
  <si>
    <r>
      <t xml:space="preserve">  </t>
    </r>
    <r>
      <rPr>
        <b/>
        <sz val="10"/>
        <rFont val="仿宋_GB2312"/>
        <family val="3"/>
      </rPr>
      <t>个人所得税</t>
    </r>
    <r>
      <rPr>
        <b/>
        <sz val="10"/>
        <rFont val="Times New Roman"/>
        <family val="1"/>
      </rPr>
      <t>(</t>
    </r>
    <r>
      <rPr>
        <b/>
        <sz val="10"/>
        <rFont val="仿宋_GB2312"/>
        <family val="3"/>
      </rPr>
      <t>款</t>
    </r>
    <r>
      <rPr>
        <b/>
        <sz val="10"/>
        <rFont val="Times New Roman"/>
        <family val="1"/>
      </rPr>
      <t>)</t>
    </r>
  </si>
  <si>
    <r>
      <t xml:space="preserve">    </t>
    </r>
    <r>
      <rPr>
        <b/>
        <sz val="10"/>
        <rFont val="仿宋_GB2312"/>
        <family val="3"/>
      </rPr>
      <t>个人所得税</t>
    </r>
    <r>
      <rPr>
        <b/>
        <sz val="10"/>
        <rFont val="Times New Roman"/>
        <family val="1"/>
      </rPr>
      <t>(</t>
    </r>
    <r>
      <rPr>
        <b/>
        <sz val="10"/>
        <rFont val="仿宋_GB2312"/>
        <family val="3"/>
      </rPr>
      <t>项</t>
    </r>
    <r>
      <rPr>
        <b/>
        <sz val="10"/>
        <rFont val="Times New Roman"/>
        <family val="1"/>
      </rPr>
      <t>)</t>
    </r>
  </si>
  <si>
    <r>
      <t xml:space="preserve">      </t>
    </r>
    <r>
      <rPr>
        <sz val="10"/>
        <rFont val="仿宋_GB2312"/>
        <family val="3"/>
      </rPr>
      <t>其他个人所得税</t>
    </r>
  </si>
  <si>
    <r>
      <t xml:space="preserve">    </t>
    </r>
    <r>
      <rPr>
        <b/>
        <sz val="10"/>
        <rFont val="仿宋_GB2312"/>
        <family val="3"/>
      </rPr>
      <t>个人所得税汇算清缴退税</t>
    </r>
  </si>
  <si>
    <r>
      <t xml:space="preserve">    </t>
    </r>
    <r>
      <rPr>
        <b/>
        <sz val="10"/>
        <rFont val="仿宋_GB2312"/>
        <family val="3"/>
      </rPr>
      <t>个人所得税代扣代缴手续费退库</t>
    </r>
  </si>
  <si>
    <r>
      <t xml:space="preserve">    </t>
    </r>
    <r>
      <rPr>
        <b/>
        <sz val="10"/>
        <rFont val="仿宋_GB2312"/>
        <family val="3"/>
      </rPr>
      <t>个人所得税税款滞纳金、罚款、加收利息收入</t>
    </r>
  </si>
  <si>
    <r>
      <t xml:space="preserve">  </t>
    </r>
    <r>
      <rPr>
        <b/>
        <sz val="10"/>
        <rFont val="仿宋_GB2312"/>
        <family val="3"/>
      </rPr>
      <t>资源税</t>
    </r>
  </si>
  <si>
    <r>
      <t xml:space="preserve">    </t>
    </r>
    <r>
      <rPr>
        <b/>
        <sz val="10"/>
        <rFont val="仿宋_GB2312"/>
        <family val="3"/>
      </rPr>
      <t>其他资源税</t>
    </r>
  </si>
  <si>
    <r>
      <t xml:space="preserve">    </t>
    </r>
    <r>
      <rPr>
        <b/>
        <sz val="10"/>
        <rFont val="仿宋_GB2312"/>
        <family val="3"/>
      </rPr>
      <t>资源税税款滞纳金、罚款收入</t>
    </r>
  </si>
  <si>
    <r>
      <t xml:space="preserve">  </t>
    </r>
    <r>
      <rPr>
        <b/>
        <sz val="10"/>
        <rFont val="仿宋_GB2312"/>
        <family val="3"/>
      </rPr>
      <t>城市维护建设税</t>
    </r>
  </si>
  <si>
    <r>
      <t xml:space="preserve">    </t>
    </r>
    <r>
      <rPr>
        <b/>
        <sz val="10"/>
        <rFont val="仿宋_GB2312"/>
        <family val="3"/>
      </rPr>
      <t>国有企业城市维护建设税</t>
    </r>
  </si>
  <si>
    <r>
      <t xml:space="preserve">      </t>
    </r>
    <r>
      <rPr>
        <sz val="10"/>
        <rFont val="仿宋_GB2312"/>
        <family val="3"/>
      </rPr>
      <t>其他国有企业城市维护建设税</t>
    </r>
  </si>
  <si>
    <r>
      <t xml:space="preserve">    </t>
    </r>
    <r>
      <rPr>
        <b/>
        <sz val="10"/>
        <rFont val="仿宋_GB2312"/>
        <family val="3"/>
      </rPr>
      <t>集体企业城市维护建设税</t>
    </r>
  </si>
  <si>
    <r>
      <t xml:space="preserve">    </t>
    </r>
    <r>
      <rPr>
        <b/>
        <sz val="10"/>
        <rFont val="仿宋_GB2312"/>
        <family val="3"/>
      </rPr>
      <t>股份制企业城市维护建设税</t>
    </r>
  </si>
  <si>
    <r>
      <t xml:space="preserve">    </t>
    </r>
    <r>
      <rPr>
        <b/>
        <sz val="10"/>
        <rFont val="仿宋_GB2312"/>
        <family val="3"/>
      </rPr>
      <t>港澳台和外商投资企业城市维护建设税</t>
    </r>
  </si>
  <si>
    <r>
      <t xml:space="preserve">    </t>
    </r>
    <r>
      <rPr>
        <b/>
        <sz val="10"/>
        <rFont val="仿宋_GB2312"/>
        <family val="3"/>
      </rPr>
      <t>私营企业城市维护建设税</t>
    </r>
  </si>
  <si>
    <r>
      <t xml:space="preserve">    </t>
    </r>
    <r>
      <rPr>
        <b/>
        <sz val="10"/>
        <rFont val="仿宋_GB2312"/>
        <family val="3"/>
      </rPr>
      <t>其他城市维护建设税</t>
    </r>
  </si>
  <si>
    <r>
      <t xml:space="preserve">    </t>
    </r>
    <r>
      <rPr>
        <b/>
        <sz val="10"/>
        <rFont val="仿宋_GB2312"/>
        <family val="3"/>
      </rPr>
      <t>城市维护建设税税款滞纳金、罚款收入</t>
    </r>
  </si>
  <si>
    <r>
      <t xml:space="preserve">  </t>
    </r>
    <r>
      <rPr>
        <b/>
        <sz val="10"/>
        <rFont val="仿宋_GB2312"/>
        <family val="3"/>
      </rPr>
      <t>房产税</t>
    </r>
  </si>
  <si>
    <r>
      <t xml:space="preserve">    </t>
    </r>
    <r>
      <rPr>
        <b/>
        <sz val="10"/>
        <rFont val="仿宋_GB2312"/>
        <family val="3"/>
      </rPr>
      <t>国有企业房产税</t>
    </r>
  </si>
  <si>
    <r>
      <t xml:space="preserve">    </t>
    </r>
    <r>
      <rPr>
        <b/>
        <sz val="10"/>
        <rFont val="仿宋_GB2312"/>
        <family val="3"/>
      </rPr>
      <t>集体企业房产税</t>
    </r>
  </si>
  <si>
    <r>
      <t xml:space="preserve">    </t>
    </r>
    <r>
      <rPr>
        <b/>
        <sz val="10"/>
        <rFont val="仿宋_GB2312"/>
        <family val="3"/>
      </rPr>
      <t>股份制企业房产税</t>
    </r>
  </si>
  <si>
    <r>
      <t xml:space="preserve">    </t>
    </r>
    <r>
      <rPr>
        <b/>
        <sz val="10"/>
        <rFont val="仿宋_GB2312"/>
        <family val="3"/>
      </rPr>
      <t>港澳台和外商投资企业房产税</t>
    </r>
  </si>
  <si>
    <r>
      <t xml:space="preserve">    </t>
    </r>
    <r>
      <rPr>
        <b/>
        <sz val="10"/>
        <rFont val="仿宋_GB2312"/>
        <family val="3"/>
      </rPr>
      <t>私营企业房产税</t>
    </r>
  </si>
  <si>
    <r>
      <t xml:space="preserve">    </t>
    </r>
    <r>
      <rPr>
        <b/>
        <sz val="10"/>
        <rFont val="仿宋_GB2312"/>
        <family val="3"/>
      </rPr>
      <t>其他房产税</t>
    </r>
  </si>
  <si>
    <r>
      <t xml:space="preserve">    </t>
    </r>
    <r>
      <rPr>
        <b/>
        <sz val="10"/>
        <rFont val="仿宋_GB2312"/>
        <family val="3"/>
      </rPr>
      <t>房产税税款滞纳金、罚款收入</t>
    </r>
  </si>
  <si>
    <r>
      <t xml:space="preserve">  </t>
    </r>
    <r>
      <rPr>
        <b/>
        <sz val="10"/>
        <rFont val="仿宋_GB2312"/>
        <family val="3"/>
      </rPr>
      <t>印花税</t>
    </r>
  </si>
  <si>
    <r>
      <t xml:space="preserve">    </t>
    </r>
    <r>
      <rPr>
        <b/>
        <sz val="10"/>
        <rFont val="仿宋_GB2312"/>
        <family val="3"/>
      </rPr>
      <t>其他印花税</t>
    </r>
  </si>
  <si>
    <r>
      <t xml:space="preserve">    </t>
    </r>
    <r>
      <rPr>
        <b/>
        <sz val="10"/>
        <rFont val="仿宋_GB2312"/>
        <family val="3"/>
      </rPr>
      <t>印花税税款滞纳金、罚款收入</t>
    </r>
  </si>
  <si>
    <r>
      <t xml:space="preserve">  </t>
    </r>
    <r>
      <rPr>
        <b/>
        <sz val="10"/>
        <rFont val="仿宋_GB2312"/>
        <family val="3"/>
      </rPr>
      <t>城镇土地使用税</t>
    </r>
  </si>
  <si>
    <r>
      <t xml:space="preserve">    </t>
    </r>
    <r>
      <rPr>
        <b/>
        <sz val="10"/>
        <rFont val="仿宋_GB2312"/>
        <family val="3"/>
      </rPr>
      <t>国有企业城镇土地使用税</t>
    </r>
  </si>
  <si>
    <r>
      <t xml:space="preserve">    </t>
    </r>
    <r>
      <rPr>
        <b/>
        <sz val="10"/>
        <rFont val="仿宋_GB2312"/>
        <family val="3"/>
      </rPr>
      <t>集体企业城镇土地使用税</t>
    </r>
  </si>
  <si>
    <r>
      <t xml:space="preserve">    </t>
    </r>
    <r>
      <rPr>
        <b/>
        <sz val="10"/>
        <rFont val="仿宋_GB2312"/>
        <family val="3"/>
      </rPr>
      <t>股份制企业城镇土地使用税</t>
    </r>
  </si>
  <si>
    <r>
      <t xml:space="preserve">    </t>
    </r>
    <r>
      <rPr>
        <b/>
        <sz val="10"/>
        <rFont val="仿宋_GB2312"/>
        <family val="3"/>
      </rPr>
      <t>私营企业城镇土地使用税</t>
    </r>
  </si>
  <si>
    <r>
      <t xml:space="preserve">    </t>
    </r>
    <r>
      <rPr>
        <b/>
        <sz val="10"/>
        <rFont val="仿宋_GB2312"/>
        <family val="3"/>
      </rPr>
      <t>港澳台和外商投资企业城镇土地使用税</t>
    </r>
  </si>
  <si>
    <r>
      <t xml:space="preserve">    </t>
    </r>
    <r>
      <rPr>
        <b/>
        <sz val="10"/>
        <rFont val="仿宋_GB2312"/>
        <family val="3"/>
      </rPr>
      <t>其他城镇土地使用税</t>
    </r>
  </si>
  <si>
    <r>
      <t xml:space="preserve">    </t>
    </r>
    <r>
      <rPr>
        <b/>
        <sz val="10"/>
        <rFont val="仿宋_GB2312"/>
        <family val="3"/>
      </rPr>
      <t>城镇土地使用税税款滞纳金、罚款收入</t>
    </r>
  </si>
  <si>
    <r>
      <t xml:space="preserve">  </t>
    </r>
    <r>
      <rPr>
        <b/>
        <sz val="10"/>
        <rFont val="仿宋_GB2312"/>
        <family val="3"/>
      </rPr>
      <t>土地增值税</t>
    </r>
  </si>
  <si>
    <r>
      <t xml:space="preserve">    </t>
    </r>
    <r>
      <rPr>
        <b/>
        <sz val="10"/>
        <rFont val="仿宋_GB2312"/>
        <family val="3"/>
      </rPr>
      <t>国有企业土地增值税</t>
    </r>
  </si>
  <si>
    <r>
      <t xml:space="preserve">    </t>
    </r>
    <r>
      <rPr>
        <b/>
        <sz val="10"/>
        <rFont val="仿宋_GB2312"/>
        <family val="3"/>
      </rPr>
      <t>股份制企业土地增值税</t>
    </r>
  </si>
  <si>
    <r>
      <t xml:space="preserve">    </t>
    </r>
    <r>
      <rPr>
        <b/>
        <sz val="10"/>
        <rFont val="仿宋_GB2312"/>
        <family val="3"/>
      </rPr>
      <t>港澳台和外商投资企业土地增值税</t>
    </r>
  </si>
  <si>
    <r>
      <t xml:space="preserve">    </t>
    </r>
    <r>
      <rPr>
        <b/>
        <sz val="10"/>
        <rFont val="仿宋_GB2312"/>
        <family val="3"/>
      </rPr>
      <t>私营企业土地增值税</t>
    </r>
  </si>
  <si>
    <r>
      <t xml:space="preserve">    </t>
    </r>
    <r>
      <rPr>
        <b/>
        <sz val="10"/>
        <rFont val="仿宋_GB2312"/>
        <family val="3"/>
      </rPr>
      <t>其他土地增值税</t>
    </r>
  </si>
  <si>
    <r>
      <t xml:space="preserve">    </t>
    </r>
    <r>
      <rPr>
        <b/>
        <sz val="10"/>
        <rFont val="仿宋_GB2312"/>
        <family val="3"/>
      </rPr>
      <t>土地增值税税款滞纳金、罚款收入</t>
    </r>
  </si>
  <si>
    <r>
      <t xml:space="preserve">  </t>
    </r>
    <r>
      <rPr>
        <b/>
        <sz val="10"/>
        <rFont val="仿宋_GB2312"/>
        <family val="3"/>
      </rPr>
      <t>车船税</t>
    </r>
    <r>
      <rPr>
        <b/>
        <sz val="10"/>
        <rFont val="Times New Roman"/>
        <family val="1"/>
      </rPr>
      <t>(</t>
    </r>
    <r>
      <rPr>
        <b/>
        <sz val="10"/>
        <rFont val="仿宋_GB2312"/>
        <family val="3"/>
      </rPr>
      <t>款</t>
    </r>
    <r>
      <rPr>
        <b/>
        <sz val="10"/>
        <rFont val="Times New Roman"/>
        <family val="1"/>
      </rPr>
      <t>)</t>
    </r>
  </si>
  <si>
    <r>
      <t xml:space="preserve">    </t>
    </r>
    <r>
      <rPr>
        <b/>
        <sz val="10"/>
        <rFont val="仿宋_GB2312"/>
        <family val="3"/>
      </rPr>
      <t>车船税</t>
    </r>
    <r>
      <rPr>
        <b/>
        <sz val="10"/>
        <rFont val="Times New Roman"/>
        <family val="1"/>
      </rPr>
      <t>(</t>
    </r>
    <r>
      <rPr>
        <b/>
        <sz val="10"/>
        <rFont val="仿宋_GB2312"/>
        <family val="3"/>
      </rPr>
      <t>项</t>
    </r>
    <r>
      <rPr>
        <b/>
        <sz val="10"/>
        <rFont val="Times New Roman"/>
        <family val="1"/>
      </rPr>
      <t>)</t>
    </r>
  </si>
  <si>
    <r>
      <t xml:space="preserve">  </t>
    </r>
    <r>
      <rPr>
        <b/>
        <sz val="10"/>
        <rFont val="仿宋_GB2312"/>
        <family val="3"/>
      </rPr>
      <t>耕地占用税</t>
    </r>
    <r>
      <rPr>
        <b/>
        <sz val="10"/>
        <rFont val="Times New Roman"/>
        <family val="1"/>
      </rPr>
      <t>(</t>
    </r>
    <r>
      <rPr>
        <b/>
        <sz val="10"/>
        <rFont val="仿宋_GB2312"/>
        <family val="3"/>
      </rPr>
      <t>款</t>
    </r>
    <r>
      <rPr>
        <b/>
        <sz val="10"/>
        <rFont val="Times New Roman"/>
        <family val="1"/>
      </rPr>
      <t>)</t>
    </r>
  </si>
  <si>
    <r>
      <t xml:space="preserve">    </t>
    </r>
    <r>
      <rPr>
        <b/>
        <sz val="10"/>
        <rFont val="仿宋_GB2312"/>
        <family val="3"/>
      </rPr>
      <t>耕地占用税</t>
    </r>
    <r>
      <rPr>
        <b/>
        <sz val="10"/>
        <rFont val="Times New Roman"/>
        <family val="1"/>
      </rPr>
      <t>(</t>
    </r>
    <r>
      <rPr>
        <b/>
        <sz val="10"/>
        <rFont val="仿宋_GB2312"/>
        <family val="3"/>
      </rPr>
      <t>项</t>
    </r>
    <r>
      <rPr>
        <b/>
        <sz val="10"/>
        <rFont val="Times New Roman"/>
        <family val="1"/>
      </rPr>
      <t>)</t>
    </r>
  </si>
  <si>
    <r>
      <t xml:space="preserve">    </t>
    </r>
    <r>
      <rPr>
        <b/>
        <sz val="10"/>
        <rFont val="仿宋_GB2312"/>
        <family val="3"/>
      </rPr>
      <t>耕地占用税税款滞纳金、罚款收入</t>
    </r>
  </si>
  <si>
    <r>
      <t xml:space="preserve">  </t>
    </r>
    <r>
      <rPr>
        <b/>
        <sz val="10"/>
        <rFont val="仿宋_GB2312"/>
        <family val="3"/>
      </rPr>
      <t>契税</t>
    </r>
    <r>
      <rPr>
        <b/>
        <sz val="10"/>
        <rFont val="Times New Roman"/>
        <family val="1"/>
      </rPr>
      <t>(</t>
    </r>
    <r>
      <rPr>
        <b/>
        <sz val="10"/>
        <rFont val="仿宋_GB2312"/>
        <family val="3"/>
      </rPr>
      <t>款</t>
    </r>
    <r>
      <rPr>
        <b/>
        <sz val="10"/>
        <rFont val="Times New Roman"/>
        <family val="1"/>
      </rPr>
      <t>)</t>
    </r>
  </si>
  <si>
    <r>
      <t xml:space="preserve">    </t>
    </r>
    <r>
      <rPr>
        <b/>
        <sz val="10"/>
        <rFont val="仿宋_GB2312"/>
        <family val="3"/>
      </rPr>
      <t>契税</t>
    </r>
    <r>
      <rPr>
        <b/>
        <sz val="10"/>
        <rFont val="Times New Roman"/>
        <family val="1"/>
      </rPr>
      <t>(</t>
    </r>
    <r>
      <rPr>
        <b/>
        <sz val="10"/>
        <rFont val="仿宋_GB2312"/>
        <family val="3"/>
      </rPr>
      <t>项</t>
    </r>
    <r>
      <rPr>
        <b/>
        <sz val="10"/>
        <rFont val="Times New Roman"/>
        <family val="1"/>
      </rPr>
      <t>)</t>
    </r>
  </si>
  <si>
    <r>
      <t xml:space="preserve">    </t>
    </r>
    <r>
      <rPr>
        <b/>
        <sz val="10"/>
        <rFont val="仿宋_GB2312"/>
        <family val="3"/>
      </rPr>
      <t>契税税款滞纳金、罚款收入</t>
    </r>
  </si>
  <si>
    <r>
      <t xml:space="preserve">  </t>
    </r>
    <r>
      <rPr>
        <b/>
        <sz val="10"/>
        <rFont val="仿宋_GB2312"/>
        <family val="3"/>
      </rPr>
      <t>烟叶税</t>
    </r>
    <r>
      <rPr>
        <b/>
        <sz val="10"/>
        <rFont val="Times New Roman"/>
        <family val="1"/>
      </rPr>
      <t>(</t>
    </r>
    <r>
      <rPr>
        <b/>
        <sz val="10"/>
        <rFont val="仿宋_GB2312"/>
        <family val="3"/>
      </rPr>
      <t>款</t>
    </r>
    <r>
      <rPr>
        <b/>
        <sz val="10"/>
        <rFont val="Times New Roman"/>
        <family val="1"/>
      </rPr>
      <t>)</t>
    </r>
  </si>
  <si>
    <r>
      <t xml:space="preserve">    </t>
    </r>
    <r>
      <rPr>
        <b/>
        <sz val="10"/>
        <rFont val="仿宋_GB2312"/>
        <family val="3"/>
      </rPr>
      <t>烟叶税</t>
    </r>
    <r>
      <rPr>
        <b/>
        <sz val="10"/>
        <rFont val="Times New Roman"/>
        <family val="1"/>
      </rPr>
      <t>(</t>
    </r>
    <r>
      <rPr>
        <b/>
        <sz val="10"/>
        <rFont val="仿宋_GB2312"/>
        <family val="3"/>
      </rPr>
      <t>项</t>
    </r>
    <r>
      <rPr>
        <b/>
        <sz val="10"/>
        <rFont val="Times New Roman"/>
        <family val="1"/>
      </rPr>
      <t>)</t>
    </r>
  </si>
  <si>
    <r>
      <t xml:space="preserve">  </t>
    </r>
    <r>
      <rPr>
        <b/>
        <sz val="10"/>
        <rFont val="仿宋_GB2312"/>
        <family val="3"/>
      </rPr>
      <t>环境保护税</t>
    </r>
    <r>
      <rPr>
        <b/>
        <sz val="10"/>
        <rFont val="Times New Roman"/>
        <family val="1"/>
      </rPr>
      <t>(</t>
    </r>
    <r>
      <rPr>
        <b/>
        <sz val="10"/>
        <rFont val="仿宋_GB2312"/>
        <family val="3"/>
      </rPr>
      <t>款</t>
    </r>
    <r>
      <rPr>
        <b/>
        <sz val="10"/>
        <rFont val="Times New Roman"/>
        <family val="1"/>
      </rPr>
      <t>)</t>
    </r>
  </si>
  <si>
    <r>
      <t xml:space="preserve">    </t>
    </r>
    <r>
      <rPr>
        <b/>
        <sz val="10"/>
        <rFont val="仿宋_GB2312"/>
        <family val="3"/>
      </rPr>
      <t>环境保护税</t>
    </r>
    <r>
      <rPr>
        <b/>
        <sz val="10"/>
        <rFont val="Times New Roman"/>
        <family val="1"/>
      </rPr>
      <t>(</t>
    </r>
    <r>
      <rPr>
        <b/>
        <sz val="10"/>
        <rFont val="仿宋_GB2312"/>
        <family val="3"/>
      </rPr>
      <t>项</t>
    </r>
    <r>
      <rPr>
        <b/>
        <sz val="10"/>
        <rFont val="Times New Roman"/>
        <family val="1"/>
      </rPr>
      <t>)</t>
    </r>
  </si>
  <si>
    <r>
      <t xml:space="preserve">    </t>
    </r>
    <r>
      <rPr>
        <b/>
        <sz val="10"/>
        <rFont val="仿宋_GB2312"/>
        <family val="3"/>
      </rPr>
      <t>环境保护税税款滞纳金、罚款收入</t>
    </r>
  </si>
  <si>
    <r>
      <t xml:space="preserve">  </t>
    </r>
    <r>
      <rPr>
        <b/>
        <sz val="10"/>
        <rFont val="仿宋_GB2312"/>
        <family val="3"/>
      </rPr>
      <t>其他税收收入</t>
    </r>
    <r>
      <rPr>
        <b/>
        <sz val="10"/>
        <rFont val="Times New Roman"/>
        <family val="1"/>
      </rPr>
      <t>(</t>
    </r>
    <r>
      <rPr>
        <b/>
        <sz val="10"/>
        <rFont val="仿宋_GB2312"/>
        <family val="3"/>
      </rPr>
      <t>款</t>
    </r>
    <r>
      <rPr>
        <b/>
        <sz val="10"/>
        <rFont val="Times New Roman"/>
        <family val="1"/>
      </rPr>
      <t>)</t>
    </r>
  </si>
  <si>
    <r>
      <t xml:space="preserve">    </t>
    </r>
    <r>
      <rPr>
        <b/>
        <sz val="10"/>
        <rFont val="仿宋_GB2312"/>
        <family val="3"/>
      </rPr>
      <t>其他税收收入</t>
    </r>
    <r>
      <rPr>
        <b/>
        <sz val="10"/>
        <rFont val="Times New Roman"/>
        <family val="1"/>
      </rPr>
      <t>(</t>
    </r>
    <r>
      <rPr>
        <b/>
        <sz val="10"/>
        <rFont val="仿宋_GB2312"/>
        <family val="3"/>
      </rPr>
      <t>项</t>
    </r>
    <r>
      <rPr>
        <b/>
        <sz val="10"/>
        <rFont val="Times New Roman"/>
        <family val="1"/>
      </rPr>
      <t>)</t>
    </r>
  </si>
  <si>
    <r>
      <t xml:space="preserve">    </t>
    </r>
    <r>
      <rPr>
        <b/>
        <sz val="10"/>
        <rFont val="仿宋_GB2312"/>
        <family val="3"/>
      </rPr>
      <t>其他税收收入税款滞纳金、罚款收入</t>
    </r>
  </si>
  <si>
    <r>
      <rPr>
        <b/>
        <sz val="10"/>
        <rFont val="仿宋_GB2312"/>
        <family val="3"/>
      </rPr>
      <t>非税收入</t>
    </r>
  </si>
  <si>
    <r>
      <t xml:space="preserve">  </t>
    </r>
    <r>
      <rPr>
        <b/>
        <sz val="10"/>
        <rFont val="仿宋_GB2312"/>
        <family val="3"/>
      </rPr>
      <t>专项收入</t>
    </r>
  </si>
  <si>
    <r>
      <t xml:space="preserve">    </t>
    </r>
    <r>
      <rPr>
        <b/>
        <sz val="10"/>
        <rFont val="仿宋_GB2312"/>
        <family val="3"/>
      </rPr>
      <t>教育费附加收入</t>
    </r>
    <r>
      <rPr>
        <b/>
        <sz val="10"/>
        <rFont val="Times New Roman"/>
        <family val="1"/>
      </rPr>
      <t>(</t>
    </r>
    <r>
      <rPr>
        <b/>
        <sz val="10"/>
        <rFont val="仿宋_GB2312"/>
        <family val="3"/>
      </rPr>
      <t>项</t>
    </r>
    <r>
      <rPr>
        <b/>
        <sz val="10"/>
        <rFont val="Times New Roman"/>
        <family val="1"/>
      </rPr>
      <t>)</t>
    </r>
  </si>
  <si>
    <r>
      <t xml:space="preserve">      </t>
    </r>
    <r>
      <rPr>
        <sz val="10"/>
        <rFont val="仿宋_GB2312"/>
        <family val="3"/>
      </rPr>
      <t>教育费附加收入</t>
    </r>
    <r>
      <rPr>
        <sz val="10"/>
        <rFont val="Times New Roman"/>
        <family val="1"/>
      </rPr>
      <t>(</t>
    </r>
    <r>
      <rPr>
        <sz val="10"/>
        <rFont val="仿宋_GB2312"/>
        <family val="3"/>
      </rPr>
      <t>目</t>
    </r>
    <r>
      <rPr>
        <sz val="10"/>
        <rFont val="Times New Roman"/>
        <family val="1"/>
      </rPr>
      <t>)</t>
    </r>
  </si>
  <si>
    <r>
      <t xml:space="preserve">    </t>
    </r>
    <r>
      <rPr>
        <b/>
        <sz val="10"/>
        <rFont val="仿宋_GB2312"/>
        <family val="3"/>
      </rPr>
      <t>地方教育附加收入</t>
    </r>
    <r>
      <rPr>
        <b/>
        <sz val="10"/>
        <rFont val="Times New Roman"/>
        <family val="1"/>
      </rPr>
      <t>(</t>
    </r>
    <r>
      <rPr>
        <b/>
        <sz val="10"/>
        <rFont val="仿宋_GB2312"/>
        <family val="3"/>
      </rPr>
      <t>项</t>
    </r>
    <r>
      <rPr>
        <b/>
        <sz val="10"/>
        <rFont val="Times New Roman"/>
        <family val="1"/>
      </rPr>
      <t>)</t>
    </r>
  </si>
  <si>
    <r>
      <t xml:space="preserve">      </t>
    </r>
    <r>
      <rPr>
        <sz val="10"/>
        <rFont val="仿宋_GB2312"/>
        <family val="3"/>
      </rPr>
      <t>地方教育附加收入</t>
    </r>
    <r>
      <rPr>
        <sz val="10"/>
        <rFont val="Times New Roman"/>
        <family val="1"/>
      </rPr>
      <t>(</t>
    </r>
    <r>
      <rPr>
        <sz val="10"/>
        <rFont val="仿宋_GB2312"/>
        <family val="3"/>
      </rPr>
      <t>目</t>
    </r>
    <r>
      <rPr>
        <sz val="10"/>
        <rFont val="Times New Roman"/>
        <family val="1"/>
      </rPr>
      <t>)</t>
    </r>
  </si>
  <si>
    <r>
      <t xml:space="preserve">    </t>
    </r>
    <r>
      <rPr>
        <b/>
        <sz val="10"/>
        <rFont val="仿宋_GB2312"/>
        <family val="3"/>
      </rPr>
      <t>残疾人就业保障金收入</t>
    </r>
  </si>
  <si>
    <r>
      <t xml:space="preserve">    </t>
    </r>
    <r>
      <rPr>
        <b/>
        <sz val="10"/>
        <rFont val="仿宋_GB2312"/>
        <family val="3"/>
      </rPr>
      <t>森林植被恢复费</t>
    </r>
  </si>
  <si>
    <r>
      <t xml:space="preserve">    </t>
    </r>
    <r>
      <rPr>
        <b/>
        <sz val="10"/>
        <rFont val="仿宋_GB2312"/>
        <family val="3"/>
      </rPr>
      <t>水利建设专项收入</t>
    </r>
  </si>
  <si>
    <r>
      <t xml:space="preserve">  </t>
    </r>
    <r>
      <rPr>
        <b/>
        <sz val="10"/>
        <rFont val="仿宋_GB2312"/>
        <family val="3"/>
      </rPr>
      <t>行政事业性收费收入</t>
    </r>
  </si>
  <si>
    <r>
      <t xml:space="preserve">    </t>
    </r>
    <r>
      <rPr>
        <b/>
        <sz val="10"/>
        <rFont val="仿宋_GB2312"/>
        <family val="3"/>
      </rPr>
      <t>公安行政事业性收费收入</t>
    </r>
  </si>
  <si>
    <r>
      <t xml:space="preserve">      </t>
    </r>
    <r>
      <rPr>
        <sz val="10"/>
        <rFont val="仿宋_GB2312"/>
        <family val="3"/>
      </rPr>
      <t>机动车号牌工本费</t>
    </r>
  </si>
  <si>
    <r>
      <t xml:space="preserve">    </t>
    </r>
    <r>
      <rPr>
        <b/>
        <sz val="10"/>
        <rFont val="仿宋_GB2312"/>
        <family val="3"/>
      </rPr>
      <t>应急管理行政事业性收费收入</t>
    </r>
  </si>
  <si>
    <r>
      <t xml:space="preserve">      </t>
    </r>
    <r>
      <rPr>
        <sz val="10"/>
        <rFont val="仿宋_GB2312"/>
        <family val="3"/>
      </rPr>
      <t>缴入国库的应急管理行政事业性收费</t>
    </r>
  </si>
  <si>
    <r>
      <t xml:space="preserve">    </t>
    </r>
    <r>
      <rPr>
        <b/>
        <sz val="10"/>
        <rFont val="仿宋_GB2312"/>
        <family val="3"/>
      </rPr>
      <t>人防办行政事业性收费收入</t>
    </r>
  </si>
  <si>
    <r>
      <t xml:space="preserve">      </t>
    </r>
    <r>
      <rPr>
        <sz val="10"/>
        <rFont val="仿宋_GB2312"/>
        <family val="3"/>
      </rPr>
      <t>防空地下室易地建设费</t>
    </r>
  </si>
  <si>
    <r>
      <t xml:space="preserve">    </t>
    </r>
    <r>
      <rPr>
        <b/>
        <sz val="10"/>
        <rFont val="仿宋_GB2312"/>
        <family val="3"/>
      </rPr>
      <t>教育行政事业性收费收入</t>
    </r>
  </si>
  <si>
    <r>
      <t xml:space="preserve">      </t>
    </r>
    <r>
      <rPr>
        <sz val="10"/>
        <rFont val="仿宋_GB2312"/>
        <family val="3"/>
      </rPr>
      <t>其他缴入国库的教育行政事业性收费</t>
    </r>
  </si>
  <si>
    <r>
      <t xml:space="preserve">      </t>
    </r>
    <r>
      <rPr>
        <sz val="10"/>
        <rFont val="仿宋_GB2312"/>
        <family val="3"/>
      </rPr>
      <t>公办幼儿园保育费</t>
    </r>
  </si>
  <si>
    <r>
      <t xml:space="preserve">    </t>
    </r>
    <r>
      <rPr>
        <b/>
        <sz val="10"/>
        <rFont val="仿宋_GB2312"/>
        <family val="3"/>
      </rPr>
      <t>自然资源行政事业性收费收入</t>
    </r>
  </si>
  <si>
    <r>
      <t xml:space="preserve">      </t>
    </r>
    <r>
      <rPr>
        <sz val="10"/>
        <rFont val="仿宋_GB2312"/>
        <family val="3"/>
      </rPr>
      <t>土地闲置费</t>
    </r>
  </si>
  <si>
    <r>
      <t xml:space="preserve">      </t>
    </r>
    <r>
      <rPr>
        <sz val="10"/>
        <rFont val="仿宋_GB2312"/>
        <family val="3"/>
      </rPr>
      <t>耕地开垦费</t>
    </r>
  </si>
  <si>
    <r>
      <t xml:space="preserve">      </t>
    </r>
    <r>
      <rPr>
        <sz val="10"/>
        <rFont val="仿宋_GB2312"/>
        <family val="3"/>
      </rPr>
      <t>不动产登记费</t>
    </r>
  </si>
  <si>
    <r>
      <t xml:space="preserve">    </t>
    </r>
    <r>
      <rPr>
        <b/>
        <sz val="10"/>
        <rFont val="仿宋_GB2312"/>
        <family val="3"/>
      </rPr>
      <t>建设行政事业性收费收入</t>
    </r>
  </si>
  <si>
    <r>
      <t xml:space="preserve">      </t>
    </r>
    <r>
      <rPr>
        <sz val="10"/>
        <rFont val="仿宋_GB2312"/>
        <family val="3"/>
      </rPr>
      <t>城市道路占用挖掘费</t>
    </r>
  </si>
  <si>
    <r>
      <t xml:space="preserve">      </t>
    </r>
    <r>
      <rPr>
        <sz val="10"/>
        <rFont val="仿宋_GB2312"/>
        <family val="3"/>
      </rPr>
      <t>城镇垃圾处理费</t>
    </r>
  </si>
  <si>
    <r>
      <t xml:space="preserve">    </t>
    </r>
    <r>
      <rPr>
        <b/>
        <sz val="10"/>
        <rFont val="仿宋_GB2312"/>
        <family val="3"/>
      </rPr>
      <t>农业农村行政事业性收费收入</t>
    </r>
  </si>
  <si>
    <r>
      <t xml:space="preserve">      </t>
    </r>
    <r>
      <rPr>
        <sz val="10"/>
        <rFont val="仿宋_GB2312"/>
        <family val="3"/>
      </rPr>
      <t>其他缴入国库的农业农村行政事业性收费</t>
    </r>
  </si>
  <si>
    <r>
      <t xml:space="preserve">    </t>
    </r>
    <r>
      <rPr>
        <b/>
        <sz val="10"/>
        <rFont val="仿宋_GB2312"/>
        <family val="3"/>
      </rPr>
      <t>水利行政事业性收费收入</t>
    </r>
  </si>
  <si>
    <r>
      <t xml:space="preserve">      </t>
    </r>
    <r>
      <rPr>
        <sz val="10"/>
        <rFont val="仿宋_GB2312"/>
        <family val="3"/>
      </rPr>
      <t>水土保持补偿费</t>
    </r>
  </si>
  <si>
    <r>
      <t xml:space="preserve">    </t>
    </r>
    <r>
      <rPr>
        <b/>
        <sz val="10"/>
        <rFont val="仿宋_GB2312"/>
        <family val="3"/>
      </rPr>
      <t>卫生健康行政事业性收费收入</t>
    </r>
  </si>
  <si>
    <r>
      <t xml:space="preserve">      </t>
    </r>
    <r>
      <rPr>
        <sz val="10"/>
        <rFont val="仿宋_GB2312"/>
        <family val="3"/>
      </rPr>
      <t>社会抚养费</t>
    </r>
  </si>
  <si>
    <r>
      <t xml:space="preserve">      </t>
    </r>
    <r>
      <rPr>
        <sz val="10"/>
        <rFont val="仿宋_GB2312"/>
        <family val="3"/>
      </rPr>
      <t>其他缴入国库的卫生健康行政事业性收费</t>
    </r>
  </si>
  <si>
    <r>
      <t xml:space="preserve">    </t>
    </r>
    <r>
      <rPr>
        <b/>
        <sz val="10"/>
        <rFont val="仿宋_GB2312"/>
        <family val="3"/>
      </rPr>
      <t>其他行政事业性收费收入</t>
    </r>
  </si>
  <si>
    <r>
      <t xml:space="preserve">      </t>
    </r>
    <r>
      <rPr>
        <sz val="10"/>
        <rFont val="仿宋_GB2312"/>
        <family val="3"/>
      </rPr>
      <t>其他缴入国库的行政事业性收费</t>
    </r>
  </si>
  <si>
    <r>
      <t xml:space="preserve">  </t>
    </r>
    <r>
      <rPr>
        <b/>
        <sz val="10"/>
        <rFont val="仿宋_GB2312"/>
        <family val="3"/>
      </rPr>
      <t>罚没收入</t>
    </r>
  </si>
  <si>
    <r>
      <t xml:space="preserve">    </t>
    </r>
    <r>
      <rPr>
        <b/>
        <sz val="10"/>
        <rFont val="仿宋_GB2312"/>
        <family val="3"/>
      </rPr>
      <t>一般罚没收入</t>
    </r>
  </si>
  <si>
    <r>
      <t xml:space="preserve">      </t>
    </r>
    <r>
      <rPr>
        <sz val="10"/>
        <rFont val="仿宋_GB2312"/>
        <family val="3"/>
      </rPr>
      <t>公安罚没收入</t>
    </r>
  </si>
  <si>
    <r>
      <t xml:space="preserve">      </t>
    </r>
    <r>
      <rPr>
        <sz val="10"/>
        <rFont val="仿宋_GB2312"/>
        <family val="3"/>
      </rPr>
      <t>药品监督罚没收入</t>
    </r>
  </si>
  <si>
    <r>
      <t xml:space="preserve">      </t>
    </r>
    <r>
      <rPr>
        <sz val="10"/>
        <rFont val="仿宋_GB2312"/>
        <family val="3"/>
      </rPr>
      <t>卫生罚没收入</t>
    </r>
  </si>
  <si>
    <r>
      <t xml:space="preserve">      </t>
    </r>
    <r>
      <rPr>
        <sz val="10"/>
        <rFont val="仿宋_GB2312"/>
        <family val="3"/>
      </rPr>
      <t>交通罚没收入</t>
    </r>
  </si>
  <si>
    <r>
      <t xml:space="preserve">      </t>
    </r>
    <r>
      <rPr>
        <sz val="10"/>
        <rFont val="仿宋_GB2312"/>
        <family val="3"/>
      </rPr>
      <t>审计罚没收入</t>
    </r>
  </si>
  <si>
    <r>
      <t xml:space="preserve">      </t>
    </r>
    <r>
      <rPr>
        <sz val="10"/>
        <rFont val="仿宋_GB2312"/>
        <family val="3"/>
      </rPr>
      <t>市场监管罚没收入</t>
    </r>
  </si>
  <si>
    <r>
      <t xml:space="preserve">      </t>
    </r>
    <r>
      <rPr>
        <sz val="10"/>
        <rFont val="仿宋_GB2312"/>
        <family val="3"/>
      </rPr>
      <t>其他一般罚没收入</t>
    </r>
  </si>
  <si>
    <r>
      <t xml:space="preserve">  </t>
    </r>
    <r>
      <rPr>
        <b/>
        <sz val="10"/>
        <rFont val="仿宋_GB2312"/>
        <family val="3"/>
      </rPr>
      <t>国有资源</t>
    </r>
    <r>
      <rPr>
        <b/>
        <sz val="10"/>
        <rFont val="Times New Roman"/>
        <family val="1"/>
      </rPr>
      <t>(</t>
    </r>
    <r>
      <rPr>
        <b/>
        <sz val="10"/>
        <rFont val="仿宋_GB2312"/>
        <family val="3"/>
      </rPr>
      <t>资产</t>
    </r>
    <r>
      <rPr>
        <b/>
        <sz val="10"/>
        <rFont val="Times New Roman"/>
        <family val="1"/>
      </rPr>
      <t>)</t>
    </r>
    <r>
      <rPr>
        <b/>
        <sz val="10"/>
        <rFont val="仿宋_GB2312"/>
        <family val="3"/>
      </rPr>
      <t>有偿使用收入</t>
    </r>
  </si>
  <si>
    <r>
      <t xml:space="preserve">    </t>
    </r>
    <r>
      <rPr>
        <b/>
        <sz val="10"/>
        <rFont val="仿宋_GB2312"/>
        <family val="3"/>
      </rPr>
      <t>利息收入</t>
    </r>
  </si>
  <si>
    <r>
      <t xml:space="preserve">      </t>
    </r>
    <r>
      <rPr>
        <sz val="10"/>
        <rFont val="仿宋_GB2312"/>
        <family val="3"/>
      </rPr>
      <t>国库存款利息收入</t>
    </r>
  </si>
  <si>
    <r>
      <t xml:space="preserve">      </t>
    </r>
    <r>
      <rPr>
        <sz val="10"/>
        <rFont val="仿宋_GB2312"/>
        <family val="3"/>
      </rPr>
      <t>其他利息收入</t>
    </r>
  </si>
  <si>
    <r>
      <t xml:space="preserve">    </t>
    </r>
    <r>
      <rPr>
        <b/>
        <sz val="10"/>
        <rFont val="仿宋_GB2312"/>
        <family val="3"/>
      </rPr>
      <t>非经营性国有资产收入</t>
    </r>
  </si>
  <si>
    <r>
      <t xml:space="preserve">      </t>
    </r>
    <r>
      <rPr>
        <sz val="10"/>
        <rFont val="仿宋_GB2312"/>
        <family val="3"/>
      </rPr>
      <t>行政单位国有资产出租、出借收入</t>
    </r>
  </si>
  <si>
    <r>
      <t xml:space="preserve">      </t>
    </r>
    <r>
      <rPr>
        <sz val="10"/>
        <rFont val="仿宋_GB2312"/>
        <family val="3"/>
      </rPr>
      <t>行政单位国有资产处置收入</t>
    </r>
  </si>
  <si>
    <r>
      <t xml:space="preserve">      </t>
    </r>
    <r>
      <rPr>
        <sz val="10"/>
        <rFont val="仿宋_GB2312"/>
        <family val="3"/>
      </rPr>
      <t>事业单位国有资产处置收入</t>
    </r>
  </si>
  <si>
    <r>
      <t xml:space="preserve">      </t>
    </r>
    <r>
      <rPr>
        <sz val="10"/>
        <rFont val="仿宋_GB2312"/>
        <family val="3"/>
      </rPr>
      <t>事业单位国有资产出租出借收入</t>
    </r>
  </si>
  <si>
    <r>
      <t xml:space="preserve">    </t>
    </r>
    <r>
      <rPr>
        <b/>
        <sz val="10"/>
        <rFont val="仿宋_GB2312"/>
        <family val="3"/>
      </rPr>
      <t>矿产资源专项收入</t>
    </r>
  </si>
  <si>
    <r>
      <t xml:space="preserve">      </t>
    </r>
    <r>
      <rPr>
        <sz val="10"/>
        <rFont val="仿宋_GB2312"/>
        <family val="3"/>
      </rPr>
      <t>矿产资源补偿费收入</t>
    </r>
  </si>
  <si>
    <r>
      <t xml:space="preserve">      </t>
    </r>
    <r>
      <rPr>
        <sz val="10"/>
        <rFont val="仿宋_GB2312"/>
        <family val="3"/>
      </rPr>
      <t>矿业权出让收益</t>
    </r>
  </si>
  <si>
    <r>
      <t xml:space="preserve">      </t>
    </r>
    <r>
      <rPr>
        <sz val="10"/>
        <rFont val="仿宋_GB2312"/>
        <family val="3"/>
      </rPr>
      <t>矿业权占用费收入</t>
    </r>
  </si>
  <si>
    <r>
      <t xml:space="preserve">    </t>
    </r>
    <r>
      <rPr>
        <b/>
        <sz val="10"/>
        <rFont val="仿宋_GB2312"/>
        <family val="3"/>
      </rPr>
      <t>农村集体经营性建设用地土地增值收益调节金收入</t>
    </r>
  </si>
  <si>
    <r>
      <t xml:space="preserve">    </t>
    </r>
    <r>
      <rPr>
        <b/>
        <sz val="10"/>
        <rFont val="仿宋_GB2312"/>
        <family val="3"/>
      </rPr>
      <t>水资源费收入</t>
    </r>
  </si>
  <si>
    <r>
      <t xml:space="preserve">      </t>
    </r>
    <r>
      <rPr>
        <sz val="10"/>
        <rFont val="仿宋_GB2312"/>
        <family val="3"/>
      </rPr>
      <t>其他水资源费收入</t>
    </r>
  </si>
  <si>
    <r>
      <t xml:space="preserve">    </t>
    </r>
    <r>
      <rPr>
        <b/>
        <sz val="10"/>
        <rFont val="仿宋_GB2312"/>
        <family val="3"/>
      </rPr>
      <t>其他国有资源</t>
    </r>
    <r>
      <rPr>
        <b/>
        <sz val="10"/>
        <rFont val="Times New Roman"/>
        <family val="1"/>
      </rPr>
      <t>(</t>
    </r>
    <r>
      <rPr>
        <b/>
        <sz val="10"/>
        <rFont val="仿宋_GB2312"/>
        <family val="3"/>
      </rPr>
      <t>资产</t>
    </r>
    <r>
      <rPr>
        <b/>
        <sz val="10"/>
        <rFont val="Times New Roman"/>
        <family val="1"/>
      </rPr>
      <t>)</t>
    </r>
    <r>
      <rPr>
        <b/>
        <sz val="10"/>
        <rFont val="仿宋_GB2312"/>
        <family val="3"/>
      </rPr>
      <t>有偿使用收入</t>
    </r>
  </si>
  <si>
    <r>
      <t xml:space="preserve">  </t>
    </r>
    <r>
      <rPr>
        <b/>
        <sz val="10"/>
        <rFont val="仿宋_GB2312"/>
        <family val="3"/>
      </rPr>
      <t>捐赠收入</t>
    </r>
  </si>
  <si>
    <r>
      <t xml:space="preserve">    </t>
    </r>
    <r>
      <rPr>
        <b/>
        <sz val="10"/>
        <rFont val="仿宋_GB2312"/>
        <family val="3"/>
      </rPr>
      <t>国内捐赠收入</t>
    </r>
  </si>
  <si>
    <r>
      <t xml:space="preserve">  </t>
    </r>
    <r>
      <rPr>
        <b/>
        <sz val="10"/>
        <rFont val="仿宋_GB2312"/>
        <family val="3"/>
      </rPr>
      <t>政府住房基金收入</t>
    </r>
  </si>
  <si>
    <r>
      <t xml:space="preserve">    </t>
    </r>
    <r>
      <rPr>
        <b/>
        <sz val="10"/>
        <rFont val="仿宋_GB2312"/>
        <family val="3"/>
      </rPr>
      <t>公共租赁住房租金收入</t>
    </r>
  </si>
  <si>
    <r>
      <t xml:space="preserve">  </t>
    </r>
    <r>
      <rPr>
        <b/>
        <sz val="10"/>
        <rFont val="仿宋_GB2312"/>
        <family val="3"/>
      </rPr>
      <t>其他收入</t>
    </r>
    <r>
      <rPr>
        <b/>
        <sz val="10"/>
        <rFont val="Times New Roman"/>
        <family val="1"/>
      </rPr>
      <t>(</t>
    </r>
    <r>
      <rPr>
        <b/>
        <sz val="10"/>
        <rFont val="仿宋_GB2312"/>
        <family val="3"/>
      </rPr>
      <t>款</t>
    </r>
    <r>
      <rPr>
        <b/>
        <sz val="10"/>
        <rFont val="Times New Roman"/>
        <family val="1"/>
      </rPr>
      <t>)</t>
    </r>
  </si>
  <si>
    <r>
      <t xml:space="preserve">    </t>
    </r>
    <r>
      <rPr>
        <b/>
        <sz val="10"/>
        <rFont val="仿宋_GB2312"/>
        <family val="3"/>
      </rPr>
      <t>其他收入</t>
    </r>
    <r>
      <rPr>
        <b/>
        <sz val="10"/>
        <rFont val="Times New Roman"/>
        <family val="1"/>
      </rPr>
      <t>(</t>
    </r>
    <r>
      <rPr>
        <b/>
        <sz val="10"/>
        <rFont val="仿宋_GB2312"/>
        <family val="3"/>
      </rPr>
      <t>项</t>
    </r>
    <r>
      <rPr>
        <b/>
        <sz val="10"/>
        <rFont val="Times New Roman"/>
        <family val="1"/>
      </rPr>
      <t>)</t>
    </r>
  </si>
  <si>
    <t>附表3</t>
  </si>
  <si>
    <t>2020年一般公共预算支出决算表</t>
  </si>
  <si>
    <r>
      <rPr>
        <sz val="10"/>
        <rFont val="仿宋_GB2312"/>
        <family val="3"/>
      </rPr>
      <t>录入</t>
    </r>
    <r>
      <rPr>
        <sz val="10"/>
        <rFont val="Times New Roman"/>
        <family val="1"/>
      </rPr>
      <t>02</t>
    </r>
    <r>
      <rPr>
        <sz val="10"/>
        <rFont val="仿宋_GB2312"/>
        <family val="3"/>
      </rPr>
      <t>表</t>
    </r>
  </si>
  <si>
    <r>
      <rPr>
        <sz val="10"/>
        <rFont val="仿宋_GB2312"/>
        <family val="3"/>
      </rPr>
      <t>单位：万元</t>
    </r>
  </si>
  <si>
    <r>
      <rPr>
        <b/>
        <sz val="10"/>
        <rFont val="仿宋_GB2312"/>
        <family val="3"/>
      </rPr>
      <t>一般公共预算支出</t>
    </r>
  </si>
  <si>
    <r>
      <rPr>
        <b/>
        <sz val="10"/>
        <rFont val="仿宋_GB2312"/>
        <family val="3"/>
      </rPr>
      <t>一般公共服务支出</t>
    </r>
  </si>
  <si>
    <r>
      <t xml:space="preserve">  </t>
    </r>
    <r>
      <rPr>
        <b/>
        <sz val="10"/>
        <rFont val="仿宋_GB2312"/>
        <family val="3"/>
      </rPr>
      <t>人大事务</t>
    </r>
  </si>
  <si>
    <r>
      <t xml:space="preserve">    </t>
    </r>
    <r>
      <rPr>
        <sz val="10"/>
        <rFont val="仿宋_GB2312"/>
        <family val="3"/>
      </rPr>
      <t>行政运行</t>
    </r>
  </si>
  <si>
    <r>
      <t xml:space="preserve">    </t>
    </r>
    <r>
      <rPr>
        <sz val="10"/>
        <rFont val="仿宋_GB2312"/>
        <family val="3"/>
      </rPr>
      <t>一般行政管理事务</t>
    </r>
  </si>
  <si>
    <r>
      <t xml:space="preserve">    </t>
    </r>
    <r>
      <rPr>
        <sz val="10"/>
        <rFont val="仿宋_GB2312"/>
        <family val="3"/>
      </rPr>
      <t>人大会议</t>
    </r>
  </si>
  <si>
    <r>
      <t xml:space="preserve">    </t>
    </r>
    <r>
      <rPr>
        <sz val="10"/>
        <rFont val="仿宋_GB2312"/>
        <family val="3"/>
      </rPr>
      <t>人大监督</t>
    </r>
  </si>
  <si>
    <r>
      <t xml:space="preserve">    </t>
    </r>
    <r>
      <rPr>
        <sz val="10"/>
        <rFont val="仿宋_GB2312"/>
        <family val="3"/>
      </rPr>
      <t>人大代表履职能力提升</t>
    </r>
  </si>
  <si>
    <r>
      <t xml:space="preserve">    </t>
    </r>
    <r>
      <rPr>
        <sz val="10"/>
        <rFont val="仿宋_GB2312"/>
        <family val="3"/>
      </rPr>
      <t>代表工作</t>
    </r>
  </si>
  <si>
    <r>
      <t xml:space="preserve">    </t>
    </r>
    <r>
      <rPr>
        <sz val="10"/>
        <rFont val="仿宋_GB2312"/>
        <family val="3"/>
      </rPr>
      <t>其他人大事务支出</t>
    </r>
  </si>
  <si>
    <r>
      <t xml:space="preserve">  </t>
    </r>
    <r>
      <rPr>
        <b/>
        <sz val="10"/>
        <rFont val="仿宋_GB2312"/>
        <family val="3"/>
      </rPr>
      <t>政协事务</t>
    </r>
  </si>
  <si>
    <r>
      <t xml:space="preserve">    </t>
    </r>
    <r>
      <rPr>
        <sz val="10"/>
        <rFont val="仿宋_GB2312"/>
        <family val="3"/>
      </rPr>
      <t>政协会议</t>
    </r>
  </si>
  <si>
    <r>
      <t xml:space="preserve">  </t>
    </r>
    <r>
      <rPr>
        <b/>
        <sz val="10"/>
        <rFont val="仿宋_GB2312"/>
        <family val="3"/>
      </rPr>
      <t>政府办公厅</t>
    </r>
    <r>
      <rPr>
        <b/>
        <sz val="10"/>
        <rFont val="Times New Roman"/>
        <family val="1"/>
      </rPr>
      <t>(</t>
    </r>
    <r>
      <rPr>
        <b/>
        <sz val="10"/>
        <rFont val="仿宋_GB2312"/>
        <family val="3"/>
      </rPr>
      <t>室</t>
    </r>
    <r>
      <rPr>
        <b/>
        <sz val="10"/>
        <rFont val="Times New Roman"/>
        <family val="1"/>
      </rPr>
      <t>)</t>
    </r>
    <r>
      <rPr>
        <b/>
        <sz val="10"/>
        <rFont val="仿宋_GB2312"/>
        <family val="3"/>
      </rPr>
      <t>及相关机构事务</t>
    </r>
  </si>
  <si>
    <r>
      <t xml:space="preserve">    </t>
    </r>
    <r>
      <rPr>
        <sz val="10"/>
        <rFont val="仿宋_GB2312"/>
        <family val="3"/>
      </rPr>
      <t>机关服务</t>
    </r>
  </si>
  <si>
    <r>
      <t xml:space="preserve">    </t>
    </r>
    <r>
      <rPr>
        <sz val="10"/>
        <rFont val="仿宋_GB2312"/>
        <family val="3"/>
      </rPr>
      <t>政务公开审批</t>
    </r>
  </si>
  <si>
    <r>
      <t xml:space="preserve">    </t>
    </r>
    <r>
      <rPr>
        <sz val="10"/>
        <rFont val="仿宋_GB2312"/>
        <family val="3"/>
      </rPr>
      <t>信访事务</t>
    </r>
  </si>
  <si>
    <r>
      <t xml:space="preserve">    </t>
    </r>
    <r>
      <rPr>
        <sz val="10"/>
        <rFont val="仿宋_GB2312"/>
        <family val="3"/>
      </rPr>
      <t>其他政府办公厅</t>
    </r>
    <r>
      <rPr>
        <sz val="10"/>
        <rFont val="Times New Roman"/>
        <family val="1"/>
      </rPr>
      <t>(</t>
    </r>
    <r>
      <rPr>
        <sz val="10"/>
        <rFont val="仿宋_GB2312"/>
        <family val="3"/>
      </rPr>
      <t>室</t>
    </r>
    <r>
      <rPr>
        <sz val="10"/>
        <rFont val="Times New Roman"/>
        <family val="1"/>
      </rPr>
      <t>)</t>
    </r>
    <r>
      <rPr>
        <sz val="10"/>
        <rFont val="仿宋_GB2312"/>
        <family val="3"/>
      </rPr>
      <t>及相关机构事务支出</t>
    </r>
  </si>
  <si>
    <r>
      <t xml:space="preserve">  </t>
    </r>
    <r>
      <rPr>
        <b/>
        <sz val="10"/>
        <rFont val="仿宋_GB2312"/>
        <family val="3"/>
      </rPr>
      <t>发展与改革事务</t>
    </r>
  </si>
  <si>
    <r>
      <t xml:space="preserve">    </t>
    </r>
    <r>
      <rPr>
        <sz val="10"/>
        <rFont val="仿宋_GB2312"/>
        <family val="3"/>
      </rPr>
      <t>战略规划与实施</t>
    </r>
  </si>
  <si>
    <r>
      <t xml:space="preserve">    </t>
    </r>
    <r>
      <rPr>
        <sz val="10"/>
        <rFont val="仿宋_GB2312"/>
        <family val="3"/>
      </rPr>
      <t>社会事业发展规划</t>
    </r>
  </si>
  <si>
    <r>
      <t xml:space="preserve">    </t>
    </r>
    <r>
      <rPr>
        <sz val="10"/>
        <rFont val="仿宋_GB2312"/>
        <family val="3"/>
      </rPr>
      <t>物价管理</t>
    </r>
  </si>
  <si>
    <r>
      <t xml:space="preserve">    </t>
    </r>
    <r>
      <rPr>
        <sz val="10"/>
        <rFont val="仿宋_GB2312"/>
        <family val="3"/>
      </rPr>
      <t>其他发展与改革事务支出</t>
    </r>
  </si>
  <si>
    <r>
      <t xml:space="preserve">  </t>
    </r>
    <r>
      <rPr>
        <b/>
        <sz val="10"/>
        <rFont val="仿宋_GB2312"/>
        <family val="3"/>
      </rPr>
      <t>统计信息事务</t>
    </r>
  </si>
  <si>
    <r>
      <t xml:space="preserve">    </t>
    </r>
    <r>
      <rPr>
        <sz val="10"/>
        <rFont val="仿宋_GB2312"/>
        <family val="3"/>
      </rPr>
      <t>专项统计业务</t>
    </r>
  </si>
  <si>
    <r>
      <t xml:space="preserve">    </t>
    </r>
    <r>
      <rPr>
        <sz val="10"/>
        <rFont val="仿宋_GB2312"/>
        <family val="3"/>
      </rPr>
      <t>专项普查活动</t>
    </r>
  </si>
  <si>
    <r>
      <t xml:space="preserve">    </t>
    </r>
    <r>
      <rPr>
        <sz val="10"/>
        <rFont val="仿宋_GB2312"/>
        <family val="3"/>
      </rPr>
      <t>统计抽样调查</t>
    </r>
  </si>
  <si>
    <r>
      <t xml:space="preserve">  </t>
    </r>
    <r>
      <rPr>
        <b/>
        <sz val="10"/>
        <rFont val="仿宋_GB2312"/>
        <family val="3"/>
      </rPr>
      <t>财政事务</t>
    </r>
  </si>
  <si>
    <r>
      <t xml:space="preserve">    </t>
    </r>
    <r>
      <rPr>
        <sz val="10"/>
        <rFont val="仿宋_GB2312"/>
        <family val="3"/>
      </rPr>
      <t>财政国库业务</t>
    </r>
  </si>
  <si>
    <r>
      <t xml:space="preserve">    </t>
    </r>
    <r>
      <rPr>
        <sz val="10"/>
        <rFont val="仿宋_GB2312"/>
        <family val="3"/>
      </rPr>
      <t>信息化建设</t>
    </r>
  </si>
  <si>
    <r>
      <t xml:space="preserve">    </t>
    </r>
    <r>
      <rPr>
        <sz val="10"/>
        <rFont val="仿宋_GB2312"/>
        <family val="3"/>
      </rPr>
      <t>财政委托业务支出</t>
    </r>
  </si>
  <si>
    <r>
      <t xml:space="preserve">    </t>
    </r>
    <r>
      <rPr>
        <sz val="10"/>
        <rFont val="仿宋_GB2312"/>
        <family val="3"/>
      </rPr>
      <t>其他财政事务支出</t>
    </r>
  </si>
  <si>
    <r>
      <t xml:space="preserve">  </t>
    </r>
    <r>
      <rPr>
        <b/>
        <sz val="10"/>
        <rFont val="仿宋_GB2312"/>
        <family val="3"/>
      </rPr>
      <t>税收事务</t>
    </r>
  </si>
  <si>
    <r>
      <t xml:space="preserve">  </t>
    </r>
    <r>
      <rPr>
        <b/>
        <sz val="10"/>
        <rFont val="仿宋_GB2312"/>
        <family val="3"/>
      </rPr>
      <t>审计事务</t>
    </r>
  </si>
  <si>
    <r>
      <t xml:space="preserve">    </t>
    </r>
    <r>
      <rPr>
        <sz val="10"/>
        <rFont val="仿宋_GB2312"/>
        <family val="3"/>
      </rPr>
      <t>审计业务</t>
    </r>
  </si>
  <si>
    <r>
      <t xml:space="preserve">  </t>
    </r>
    <r>
      <rPr>
        <b/>
        <sz val="10"/>
        <rFont val="仿宋_GB2312"/>
        <family val="3"/>
      </rPr>
      <t>人力资源事务</t>
    </r>
  </si>
  <si>
    <r>
      <t xml:space="preserve">    </t>
    </r>
    <r>
      <rPr>
        <sz val="10"/>
        <rFont val="仿宋_GB2312"/>
        <family val="3"/>
      </rPr>
      <t>博士后日常经费</t>
    </r>
  </si>
  <si>
    <r>
      <t xml:space="preserve">  </t>
    </r>
    <r>
      <rPr>
        <b/>
        <sz val="10"/>
        <rFont val="仿宋_GB2312"/>
        <family val="3"/>
      </rPr>
      <t>纪检监察事务</t>
    </r>
  </si>
  <si>
    <r>
      <t xml:space="preserve">  </t>
    </r>
    <r>
      <rPr>
        <b/>
        <sz val="10"/>
        <rFont val="仿宋_GB2312"/>
        <family val="3"/>
      </rPr>
      <t>商贸事务</t>
    </r>
  </si>
  <si>
    <r>
      <t xml:space="preserve">    </t>
    </r>
    <r>
      <rPr>
        <sz val="10"/>
        <rFont val="仿宋_GB2312"/>
        <family val="3"/>
      </rPr>
      <t>招商引资</t>
    </r>
  </si>
  <si>
    <r>
      <t xml:space="preserve">    </t>
    </r>
    <r>
      <rPr>
        <sz val="10"/>
        <rFont val="仿宋_GB2312"/>
        <family val="3"/>
      </rPr>
      <t>事业运行</t>
    </r>
  </si>
  <si>
    <r>
      <t xml:space="preserve">    </t>
    </r>
    <r>
      <rPr>
        <sz val="10"/>
        <rFont val="仿宋_GB2312"/>
        <family val="3"/>
      </rPr>
      <t>其他商贸事务支出</t>
    </r>
  </si>
  <si>
    <r>
      <t xml:space="preserve">  </t>
    </r>
    <r>
      <rPr>
        <b/>
        <sz val="10"/>
        <rFont val="仿宋_GB2312"/>
        <family val="3"/>
      </rPr>
      <t>知识产权事务</t>
    </r>
  </si>
  <si>
    <r>
      <t xml:space="preserve">    </t>
    </r>
    <r>
      <rPr>
        <sz val="10"/>
        <rFont val="仿宋_GB2312"/>
        <family val="3"/>
      </rPr>
      <t>国家知识产权战略</t>
    </r>
  </si>
  <si>
    <r>
      <t xml:space="preserve">  </t>
    </r>
    <r>
      <rPr>
        <b/>
        <sz val="10"/>
        <rFont val="仿宋_GB2312"/>
        <family val="3"/>
      </rPr>
      <t>民族事务</t>
    </r>
  </si>
  <si>
    <r>
      <t xml:space="preserve">  </t>
    </r>
    <r>
      <rPr>
        <b/>
        <sz val="10"/>
        <rFont val="仿宋_GB2312"/>
        <family val="3"/>
      </rPr>
      <t>港澳台事务</t>
    </r>
  </si>
  <si>
    <r>
      <t xml:space="preserve">    </t>
    </r>
    <r>
      <rPr>
        <sz val="10"/>
        <rFont val="仿宋_GB2312"/>
        <family val="3"/>
      </rPr>
      <t>台湾事务</t>
    </r>
  </si>
  <si>
    <r>
      <t xml:space="preserve">    </t>
    </r>
    <r>
      <rPr>
        <sz val="10"/>
        <rFont val="仿宋_GB2312"/>
        <family val="3"/>
      </rPr>
      <t>其他港澳台事务支出</t>
    </r>
  </si>
  <si>
    <r>
      <t xml:space="preserve">  </t>
    </r>
    <r>
      <rPr>
        <b/>
        <sz val="10"/>
        <rFont val="仿宋_GB2312"/>
        <family val="3"/>
      </rPr>
      <t>档案事务</t>
    </r>
  </si>
  <si>
    <r>
      <t xml:space="preserve">    </t>
    </r>
    <r>
      <rPr>
        <sz val="10"/>
        <rFont val="仿宋_GB2312"/>
        <family val="3"/>
      </rPr>
      <t>档案馆</t>
    </r>
  </si>
  <si>
    <r>
      <t xml:space="preserve">    </t>
    </r>
    <r>
      <rPr>
        <sz val="10"/>
        <rFont val="仿宋_GB2312"/>
        <family val="3"/>
      </rPr>
      <t>其他档案事务支出</t>
    </r>
  </si>
  <si>
    <r>
      <t xml:space="preserve">  </t>
    </r>
    <r>
      <rPr>
        <b/>
        <sz val="10"/>
        <rFont val="仿宋_GB2312"/>
        <family val="3"/>
      </rPr>
      <t>民主党派及工商联事务</t>
    </r>
  </si>
  <si>
    <r>
      <t xml:space="preserve">  </t>
    </r>
    <r>
      <rPr>
        <b/>
        <sz val="10"/>
        <rFont val="仿宋_GB2312"/>
        <family val="3"/>
      </rPr>
      <t>群众团体事务</t>
    </r>
  </si>
  <si>
    <r>
      <t xml:space="preserve">    </t>
    </r>
    <r>
      <rPr>
        <sz val="10"/>
        <rFont val="仿宋_GB2312"/>
        <family val="3"/>
      </rPr>
      <t>工会事务</t>
    </r>
  </si>
  <si>
    <r>
      <t xml:space="preserve">    </t>
    </r>
    <r>
      <rPr>
        <sz val="10"/>
        <rFont val="仿宋_GB2312"/>
        <family val="3"/>
      </rPr>
      <t>其他群众团体事务支出</t>
    </r>
  </si>
  <si>
    <r>
      <t xml:space="preserve">  </t>
    </r>
    <r>
      <rPr>
        <b/>
        <sz val="10"/>
        <rFont val="仿宋_GB2312"/>
        <family val="3"/>
      </rPr>
      <t>党委办公厅</t>
    </r>
    <r>
      <rPr>
        <b/>
        <sz val="10"/>
        <rFont val="Times New Roman"/>
        <family val="1"/>
      </rPr>
      <t>(</t>
    </r>
    <r>
      <rPr>
        <b/>
        <sz val="10"/>
        <rFont val="仿宋_GB2312"/>
        <family val="3"/>
      </rPr>
      <t>室</t>
    </r>
    <r>
      <rPr>
        <b/>
        <sz val="10"/>
        <rFont val="Times New Roman"/>
        <family val="1"/>
      </rPr>
      <t>)</t>
    </r>
    <r>
      <rPr>
        <b/>
        <sz val="10"/>
        <rFont val="仿宋_GB2312"/>
        <family val="3"/>
      </rPr>
      <t>及相关机构事务</t>
    </r>
  </si>
  <si>
    <r>
      <t xml:space="preserve">    </t>
    </r>
    <r>
      <rPr>
        <sz val="10"/>
        <rFont val="仿宋_GB2312"/>
        <family val="3"/>
      </rPr>
      <t>专项业务</t>
    </r>
  </si>
  <si>
    <r>
      <t xml:space="preserve">    </t>
    </r>
    <r>
      <rPr>
        <sz val="10"/>
        <rFont val="仿宋_GB2312"/>
        <family val="3"/>
      </rPr>
      <t>其他党委办公厅</t>
    </r>
    <r>
      <rPr>
        <sz val="10"/>
        <rFont val="Times New Roman"/>
        <family val="1"/>
      </rPr>
      <t>(</t>
    </r>
    <r>
      <rPr>
        <sz val="10"/>
        <rFont val="仿宋_GB2312"/>
        <family val="3"/>
      </rPr>
      <t>室</t>
    </r>
    <r>
      <rPr>
        <sz val="10"/>
        <rFont val="Times New Roman"/>
        <family val="1"/>
      </rPr>
      <t>)</t>
    </r>
    <r>
      <rPr>
        <sz val="10"/>
        <rFont val="仿宋_GB2312"/>
        <family val="3"/>
      </rPr>
      <t>及相关机构事务支出</t>
    </r>
  </si>
  <si>
    <r>
      <t xml:space="preserve">  </t>
    </r>
    <r>
      <rPr>
        <b/>
        <sz val="10"/>
        <rFont val="仿宋_GB2312"/>
        <family val="3"/>
      </rPr>
      <t>组织事务</t>
    </r>
  </si>
  <si>
    <r>
      <t xml:space="preserve">    </t>
    </r>
    <r>
      <rPr>
        <sz val="10"/>
        <rFont val="仿宋_GB2312"/>
        <family val="3"/>
      </rPr>
      <t>其他组织事务支出</t>
    </r>
  </si>
  <si>
    <r>
      <t xml:space="preserve">  </t>
    </r>
    <r>
      <rPr>
        <b/>
        <sz val="10"/>
        <rFont val="仿宋_GB2312"/>
        <family val="3"/>
      </rPr>
      <t>宣传事务</t>
    </r>
  </si>
  <si>
    <r>
      <t xml:space="preserve">    </t>
    </r>
    <r>
      <rPr>
        <sz val="10"/>
        <rFont val="仿宋_GB2312"/>
        <family val="3"/>
      </rPr>
      <t>其他宣传事务支出</t>
    </r>
  </si>
  <si>
    <r>
      <t xml:space="preserve">  </t>
    </r>
    <r>
      <rPr>
        <b/>
        <sz val="10"/>
        <rFont val="仿宋_GB2312"/>
        <family val="3"/>
      </rPr>
      <t>统战事务</t>
    </r>
  </si>
  <si>
    <r>
      <t xml:space="preserve">    </t>
    </r>
    <r>
      <rPr>
        <sz val="10"/>
        <rFont val="仿宋_GB2312"/>
        <family val="3"/>
      </rPr>
      <t>宗教事务</t>
    </r>
  </si>
  <si>
    <r>
      <t xml:space="preserve">    </t>
    </r>
    <r>
      <rPr>
        <sz val="10"/>
        <rFont val="仿宋_GB2312"/>
        <family val="3"/>
      </rPr>
      <t>华侨事务</t>
    </r>
  </si>
  <si>
    <r>
      <t xml:space="preserve">    </t>
    </r>
    <r>
      <rPr>
        <sz val="10"/>
        <rFont val="仿宋_GB2312"/>
        <family val="3"/>
      </rPr>
      <t>其他统战事务支出</t>
    </r>
  </si>
  <si>
    <r>
      <t xml:space="preserve">  </t>
    </r>
    <r>
      <rPr>
        <b/>
        <sz val="10"/>
        <rFont val="仿宋_GB2312"/>
        <family val="3"/>
      </rPr>
      <t>其他共产党事务支出</t>
    </r>
    <r>
      <rPr>
        <b/>
        <sz val="10"/>
        <rFont val="Times New Roman"/>
        <family val="1"/>
      </rPr>
      <t>(</t>
    </r>
    <r>
      <rPr>
        <b/>
        <sz val="10"/>
        <rFont val="仿宋_GB2312"/>
        <family val="3"/>
      </rPr>
      <t>款</t>
    </r>
    <r>
      <rPr>
        <b/>
        <sz val="10"/>
        <rFont val="Times New Roman"/>
        <family val="1"/>
      </rPr>
      <t>)</t>
    </r>
  </si>
  <si>
    <r>
      <t xml:space="preserve">    </t>
    </r>
    <r>
      <rPr>
        <sz val="10"/>
        <rFont val="仿宋_GB2312"/>
        <family val="3"/>
      </rPr>
      <t>其他共产党事务支出</t>
    </r>
    <r>
      <rPr>
        <sz val="10"/>
        <rFont val="Times New Roman"/>
        <family val="1"/>
      </rPr>
      <t>(</t>
    </r>
    <r>
      <rPr>
        <sz val="10"/>
        <rFont val="仿宋_GB2312"/>
        <family val="3"/>
      </rPr>
      <t>项</t>
    </r>
    <r>
      <rPr>
        <sz val="10"/>
        <rFont val="Times New Roman"/>
        <family val="1"/>
      </rPr>
      <t>)</t>
    </r>
  </si>
  <si>
    <r>
      <t xml:space="preserve">  </t>
    </r>
    <r>
      <rPr>
        <b/>
        <sz val="10"/>
        <rFont val="仿宋_GB2312"/>
        <family val="3"/>
      </rPr>
      <t>网信事务</t>
    </r>
  </si>
  <si>
    <r>
      <t xml:space="preserve">  </t>
    </r>
    <r>
      <rPr>
        <b/>
        <sz val="10"/>
        <rFont val="仿宋_GB2312"/>
        <family val="3"/>
      </rPr>
      <t>市场监督管理事务</t>
    </r>
  </si>
  <si>
    <r>
      <t xml:space="preserve">    </t>
    </r>
    <r>
      <rPr>
        <sz val="10"/>
        <rFont val="仿宋_GB2312"/>
        <family val="3"/>
      </rPr>
      <t>市场主体管理</t>
    </r>
  </si>
  <si>
    <r>
      <t xml:space="preserve">    </t>
    </r>
    <r>
      <rPr>
        <sz val="10"/>
        <rFont val="仿宋_GB2312"/>
        <family val="3"/>
      </rPr>
      <t>市场秩序执法</t>
    </r>
  </si>
  <si>
    <r>
      <t xml:space="preserve">    </t>
    </r>
    <r>
      <rPr>
        <sz val="10"/>
        <rFont val="仿宋_GB2312"/>
        <family val="3"/>
      </rPr>
      <t>质量基础</t>
    </r>
  </si>
  <si>
    <r>
      <t xml:space="preserve">    </t>
    </r>
    <r>
      <rPr>
        <sz val="10"/>
        <rFont val="仿宋_GB2312"/>
        <family val="3"/>
      </rPr>
      <t>药品事务</t>
    </r>
  </si>
  <si>
    <r>
      <t xml:space="preserve">    </t>
    </r>
    <r>
      <rPr>
        <sz val="10"/>
        <rFont val="仿宋_GB2312"/>
        <family val="3"/>
      </rPr>
      <t>食品安全监管</t>
    </r>
  </si>
  <si>
    <r>
      <t xml:space="preserve">    </t>
    </r>
    <r>
      <rPr>
        <sz val="10"/>
        <rFont val="仿宋_GB2312"/>
        <family val="3"/>
      </rPr>
      <t>其他市场监督管理事务</t>
    </r>
  </si>
  <si>
    <r>
      <t xml:space="preserve">  </t>
    </r>
    <r>
      <rPr>
        <b/>
        <sz val="10"/>
        <rFont val="仿宋_GB2312"/>
        <family val="3"/>
      </rPr>
      <t>其他一般公共服务支出</t>
    </r>
    <r>
      <rPr>
        <b/>
        <sz val="10"/>
        <rFont val="Times New Roman"/>
        <family val="1"/>
      </rPr>
      <t>(</t>
    </r>
    <r>
      <rPr>
        <b/>
        <sz val="10"/>
        <rFont val="仿宋_GB2312"/>
        <family val="3"/>
      </rPr>
      <t>款</t>
    </r>
    <r>
      <rPr>
        <b/>
        <sz val="10"/>
        <rFont val="Times New Roman"/>
        <family val="1"/>
      </rPr>
      <t>)</t>
    </r>
  </si>
  <si>
    <r>
      <t xml:space="preserve">    </t>
    </r>
    <r>
      <rPr>
        <sz val="10"/>
        <rFont val="仿宋_GB2312"/>
        <family val="3"/>
      </rPr>
      <t>国家赔偿费用支出</t>
    </r>
  </si>
  <si>
    <r>
      <t xml:space="preserve">    </t>
    </r>
    <r>
      <rPr>
        <sz val="10"/>
        <rFont val="仿宋_GB2312"/>
        <family val="3"/>
      </rPr>
      <t>其他一般公共服务支出</t>
    </r>
    <r>
      <rPr>
        <sz val="10"/>
        <rFont val="Times New Roman"/>
        <family val="1"/>
      </rPr>
      <t>(</t>
    </r>
    <r>
      <rPr>
        <sz val="10"/>
        <rFont val="仿宋_GB2312"/>
        <family val="3"/>
      </rPr>
      <t>项</t>
    </r>
    <r>
      <rPr>
        <sz val="10"/>
        <rFont val="Times New Roman"/>
        <family val="1"/>
      </rPr>
      <t>)</t>
    </r>
  </si>
  <si>
    <r>
      <rPr>
        <b/>
        <sz val="10"/>
        <rFont val="仿宋_GB2312"/>
        <family val="3"/>
      </rPr>
      <t>国防支出</t>
    </r>
  </si>
  <si>
    <r>
      <t xml:space="preserve">  </t>
    </r>
    <r>
      <rPr>
        <b/>
        <sz val="10"/>
        <rFont val="仿宋_GB2312"/>
        <family val="3"/>
      </rPr>
      <t>国防动员</t>
    </r>
  </si>
  <si>
    <r>
      <t xml:space="preserve">    </t>
    </r>
    <r>
      <rPr>
        <sz val="10"/>
        <rFont val="仿宋_GB2312"/>
        <family val="3"/>
      </rPr>
      <t>人民防空</t>
    </r>
  </si>
  <si>
    <r>
      <rPr>
        <b/>
        <sz val="10"/>
        <rFont val="仿宋_GB2312"/>
        <family val="3"/>
      </rPr>
      <t>公共安全支出</t>
    </r>
  </si>
  <si>
    <r>
      <t xml:space="preserve">  </t>
    </r>
    <r>
      <rPr>
        <b/>
        <sz val="10"/>
        <rFont val="仿宋_GB2312"/>
        <family val="3"/>
      </rPr>
      <t>公安</t>
    </r>
  </si>
  <si>
    <r>
      <t xml:space="preserve">    </t>
    </r>
    <r>
      <rPr>
        <sz val="10"/>
        <rFont val="仿宋_GB2312"/>
        <family val="3"/>
      </rPr>
      <t>执法办案</t>
    </r>
  </si>
  <si>
    <r>
      <t xml:space="preserve">    </t>
    </r>
    <r>
      <rPr>
        <sz val="10"/>
        <rFont val="仿宋_GB2312"/>
        <family val="3"/>
      </rPr>
      <t>特别业务</t>
    </r>
  </si>
  <si>
    <r>
      <t xml:space="preserve">    </t>
    </r>
    <r>
      <rPr>
        <sz val="10"/>
        <rFont val="仿宋_GB2312"/>
        <family val="3"/>
      </rPr>
      <t>其他公安支出</t>
    </r>
  </si>
  <si>
    <r>
      <t xml:space="preserve">  </t>
    </r>
    <r>
      <rPr>
        <b/>
        <sz val="10"/>
        <rFont val="仿宋_GB2312"/>
        <family val="3"/>
      </rPr>
      <t>国家安全</t>
    </r>
  </si>
  <si>
    <r>
      <t xml:space="preserve">  </t>
    </r>
    <r>
      <rPr>
        <b/>
        <sz val="10"/>
        <rFont val="仿宋_GB2312"/>
        <family val="3"/>
      </rPr>
      <t>检察</t>
    </r>
  </si>
  <si>
    <r>
      <t xml:space="preserve">  </t>
    </r>
    <r>
      <rPr>
        <b/>
        <sz val="10"/>
        <rFont val="仿宋_GB2312"/>
        <family val="3"/>
      </rPr>
      <t>法院</t>
    </r>
  </si>
  <si>
    <r>
      <t xml:space="preserve">  </t>
    </r>
    <r>
      <rPr>
        <b/>
        <sz val="10"/>
        <rFont val="仿宋_GB2312"/>
        <family val="3"/>
      </rPr>
      <t>司法</t>
    </r>
  </si>
  <si>
    <r>
      <t xml:space="preserve">    </t>
    </r>
    <r>
      <rPr>
        <sz val="10"/>
        <rFont val="仿宋_GB2312"/>
        <family val="3"/>
      </rPr>
      <t>基层司法业务</t>
    </r>
  </si>
  <si>
    <r>
      <t xml:space="preserve">    </t>
    </r>
    <r>
      <rPr>
        <sz val="10"/>
        <rFont val="仿宋_GB2312"/>
        <family val="3"/>
      </rPr>
      <t>普法宣传</t>
    </r>
  </si>
  <si>
    <r>
      <t xml:space="preserve">    </t>
    </r>
    <r>
      <rPr>
        <sz val="10"/>
        <rFont val="仿宋_GB2312"/>
        <family val="3"/>
      </rPr>
      <t>法律援助</t>
    </r>
  </si>
  <si>
    <r>
      <t xml:space="preserve">    </t>
    </r>
    <r>
      <rPr>
        <sz val="10"/>
        <rFont val="仿宋_GB2312"/>
        <family val="3"/>
      </rPr>
      <t>社区矫正</t>
    </r>
  </si>
  <si>
    <r>
      <t xml:space="preserve">    </t>
    </r>
    <r>
      <rPr>
        <sz val="10"/>
        <rFont val="仿宋_GB2312"/>
        <family val="3"/>
      </rPr>
      <t>法制建设</t>
    </r>
  </si>
  <si>
    <r>
      <t xml:space="preserve">    </t>
    </r>
    <r>
      <rPr>
        <sz val="10"/>
        <rFont val="仿宋_GB2312"/>
        <family val="3"/>
      </rPr>
      <t>其他司法支出</t>
    </r>
  </si>
  <si>
    <r>
      <t xml:space="preserve">  </t>
    </r>
    <r>
      <rPr>
        <b/>
        <sz val="10"/>
        <rFont val="仿宋_GB2312"/>
        <family val="3"/>
      </rPr>
      <t>强制隔离戒毒</t>
    </r>
  </si>
  <si>
    <r>
      <t xml:space="preserve">    </t>
    </r>
    <r>
      <rPr>
        <sz val="10"/>
        <rFont val="仿宋_GB2312"/>
        <family val="3"/>
      </rPr>
      <t>所政设施建设</t>
    </r>
  </si>
  <si>
    <r>
      <t xml:space="preserve">  </t>
    </r>
    <r>
      <rPr>
        <b/>
        <sz val="10"/>
        <rFont val="仿宋_GB2312"/>
        <family val="3"/>
      </rPr>
      <t>其他公共安全支出</t>
    </r>
    <r>
      <rPr>
        <b/>
        <sz val="10"/>
        <rFont val="Times New Roman"/>
        <family val="1"/>
      </rPr>
      <t>(</t>
    </r>
    <r>
      <rPr>
        <b/>
        <sz val="10"/>
        <rFont val="仿宋_GB2312"/>
        <family val="3"/>
      </rPr>
      <t>款</t>
    </r>
    <r>
      <rPr>
        <b/>
        <sz val="10"/>
        <rFont val="Times New Roman"/>
        <family val="1"/>
      </rPr>
      <t>)</t>
    </r>
  </si>
  <si>
    <r>
      <t xml:space="preserve">    </t>
    </r>
    <r>
      <rPr>
        <sz val="10"/>
        <rFont val="仿宋_GB2312"/>
        <family val="3"/>
      </rPr>
      <t>其他公共安全支出</t>
    </r>
    <r>
      <rPr>
        <sz val="10"/>
        <rFont val="Times New Roman"/>
        <family val="1"/>
      </rPr>
      <t>(</t>
    </r>
    <r>
      <rPr>
        <sz val="10"/>
        <rFont val="仿宋_GB2312"/>
        <family val="3"/>
      </rPr>
      <t>项</t>
    </r>
    <r>
      <rPr>
        <sz val="10"/>
        <rFont val="Times New Roman"/>
        <family val="1"/>
      </rPr>
      <t>)</t>
    </r>
  </si>
  <si>
    <r>
      <rPr>
        <b/>
        <sz val="10"/>
        <rFont val="仿宋_GB2312"/>
        <family val="3"/>
      </rPr>
      <t>教育支出</t>
    </r>
  </si>
  <si>
    <r>
      <t xml:space="preserve">  </t>
    </r>
    <r>
      <rPr>
        <b/>
        <sz val="10"/>
        <rFont val="仿宋_GB2312"/>
        <family val="3"/>
      </rPr>
      <t>教育管理事务</t>
    </r>
  </si>
  <si>
    <r>
      <t xml:space="preserve">    </t>
    </r>
    <r>
      <rPr>
        <sz val="10"/>
        <rFont val="仿宋_GB2312"/>
        <family val="3"/>
      </rPr>
      <t>其他教育管理事务支出</t>
    </r>
  </si>
  <si>
    <r>
      <t xml:space="preserve">  </t>
    </r>
    <r>
      <rPr>
        <b/>
        <sz val="10"/>
        <rFont val="仿宋_GB2312"/>
        <family val="3"/>
      </rPr>
      <t>普通教育</t>
    </r>
  </si>
  <si>
    <r>
      <t xml:space="preserve">    </t>
    </r>
    <r>
      <rPr>
        <sz val="10"/>
        <rFont val="仿宋_GB2312"/>
        <family val="3"/>
      </rPr>
      <t>学前教育</t>
    </r>
  </si>
  <si>
    <r>
      <t xml:space="preserve">    </t>
    </r>
    <r>
      <rPr>
        <sz val="10"/>
        <rFont val="仿宋_GB2312"/>
        <family val="3"/>
      </rPr>
      <t>小学教育</t>
    </r>
  </si>
  <si>
    <r>
      <t xml:space="preserve">    </t>
    </r>
    <r>
      <rPr>
        <sz val="10"/>
        <rFont val="仿宋_GB2312"/>
        <family val="3"/>
      </rPr>
      <t>初中教育</t>
    </r>
  </si>
  <si>
    <r>
      <t xml:space="preserve">    </t>
    </r>
    <r>
      <rPr>
        <sz val="10"/>
        <rFont val="仿宋_GB2312"/>
        <family val="3"/>
      </rPr>
      <t>高中教育</t>
    </r>
  </si>
  <si>
    <r>
      <t xml:space="preserve">    </t>
    </r>
    <r>
      <rPr>
        <sz val="10"/>
        <rFont val="仿宋_GB2312"/>
        <family val="3"/>
      </rPr>
      <t>其他普通教育支出</t>
    </r>
  </si>
  <si>
    <r>
      <t xml:space="preserve">  </t>
    </r>
    <r>
      <rPr>
        <b/>
        <sz val="10"/>
        <rFont val="仿宋_GB2312"/>
        <family val="3"/>
      </rPr>
      <t>职业教育</t>
    </r>
  </si>
  <si>
    <r>
      <t xml:space="preserve">    </t>
    </r>
    <r>
      <rPr>
        <sz val="10"/>
        <rFont val="仿宋_GB2312"/>
        <family val="3"/>
      </rPr>
      <t>中等职业教育</t>
    </r>
  </si>
  <si>
    <r>
      <t xml:space="preserve">    </t>
    </r>
    <r>
      <rPr>
        <sz val="10"/>
        <rFont val="仿宋_GB2312"/>
        <family val="3"/>
      </rPr>
      <t>技校教育</t>
    </r>
  </si>
  <si>
    <r>
      <t xml:space="preserve">    </t>
    </r>
    <r>
      <rPr>
        <sz val="10"/>
        <rFont val="仿宋_GB2312"/>
        <family val="3"/>
      </rPr>
      <t>高等职业教育</t>
    </r>
  </si>
  <si>
    <r>
      <t xml:space="preserve">  </t>
    </r>
    <r>
      <rPr>
        <b/>
        <sz val="10"/>
        <rFont val="仿宋_GB2312"/>
        <family val="3"/>
      </rPr>
      <t>成人教育</t>
    </r>
  </si>
  <si>
    <r>
      <t xml:space="preserve">    </t>
    </r>
    <r>
      <rPr>
        <sz val="10"/>
        <rFont val="仿宋_GB2312"/>
        <family val="3"/>
      </rPr>
      <t>其他成人教育支出</t>
    </r>
  </si>
  <si>
    <r>
      <t xml:space="preserve">  </t>
    </r>
    <r>
      <rPr>
        <b/>
        <sz val="10"/>
        <rFont val="仿宋_GB2312"/>
        <family val="3"/>
      </rPr>
      <t>特殊教育</t>
    </r>
  </si>
  <si>
    <r>
      <t xml:space="preserve">    </t>
    </r>
    <r>
      <rPr>
        <sz val="10"/>
        <rFont val="仿宋_GB2312"/>
        <family val="3"/>
      </rPr>
      <t>特殊学校教育</t>
    </r>
  </si>
  <si>
    <r>
      <t xml:space="preserve">    </t>
    </r>
    <r>
      <rPr>
        <sz val="10"/>
        <rFont val="仿宋_GB2312"/>
        <family val="3"/>
      </rPr>
      <t>其他特殊教育支出</t>
    </r>
  </si>
  <si>
    <r>
      <t xml:space="preserve">  </t>
    </r>
    <r>
      <rPr>
        <b/>
        <sz val="10"/>
        <rFont val="仿宋_GB2312"/>
        <family val="3"/>
      </rPr>
      <t>进修及培训</t>
    </r>
  </si>
  <si>
    <r>
      <t xml:space="preserve">    </t>
    </r>
    <r>
      <rPr>
        <sz val="10"/>
        <rFont val="仿宋_GB2312"/>
        <family val="3"/>
      </rPr>
      <t>教师进修</t>
    </r>
  </si>
  <si>
    <r>
      <t xml:space="preserve">    </t>
    </r>
    <r>
      <rPr>
        <sz val="10"/>
        <rFont val="仿宋_GB2312"/>
        <family val="3"/>
      </rPr>
      <t>干部教育</t>
    </r>
  </si>
  <si>
    <r>
      <t xml:space="preserve">  </t>
    </r>
    <r>
      <rPr>
        <b/>
        <sz val="10"/>
        <rFont val="仿宋_GB2312"/>
        <family val="3"/>
      </rPr>
      <t>教育费附加安排的支出</t>
    </r>
  </si>
  <si>
    <r>
      <t xml:space="preserve">    </t>
    </r>
    <r>
      <rPr>
        <sz val="10"/>
        <rFont val="仿宋_GB2312"/>
        <family val="3"/>
      </rPr>
      <t>农村中小学校舍建设</t>
    </r>
  </si>
  <si>
    <r>
      <t xml:space="preserve">    </t>
    </r>
    <r>
      <rPr>
        <sz val="10"/>
        <rFont val="仿宋_GB2312"/>
        <family val="3"/>
      </rPr>
      <t>农村中小学教学设施</t>
    </r>
  </si>
  <si>
    <r>
      <t xml:space="preserve">    </t>
    </r>
    <r>
      <rPr>
        <sz val="10"/>
        <rFont val="仿宋_GB2312"/>
        <family val="3"/>
      </rPr>
      <t>其他教育费附加安排的支出</t>
    </r>
  </si>
  <si>
    <r>
      <t xml:space="preserve">  </t>
    </r>
    <r>
      <rPr>
        <b/>
        <sz val="10"/>
        <rFont val="仿宋_GB2312"/>
        <family val="3"/>
      </rPr>
      <t>其他教育支出</t>
    </r>
    <r>
      <rPr>
        <b/>
        <sz val="10"/>
        <rFont val="Times New Roman"/>
        <family val="1"/>
      </rPr>
      <t>(</t>
    </r>
    <r>
      <rPr>
        <b/>
        <sz val="10"/>
        <rFont val="仿宋_GB2312"/>
        <family val="3"/>
      </rPr>
      <t>款</t>
    </r>
    <r>
      <rPr>
        <b/>
        <sz val="10"/>
        <rFont val="Times New Roman"/>
        <family val="1"/>
      </rPr>
      <t>)</t>
    </r>
  </si>
  <si>
    <r>
      <t xml:space="preserve">    </t>
    </r>
    <r>
      <rPr>
        <sz val="10"/>
        <rFont val="仿宋_GB2312"/>
        <family val="3"/>
      </rPr>
      <t>其他教育支出</t>
    </r>
    <r>
      <rPr>
        <sz val="10"/>
        <rFont val="Times New Roman"/>
        <family val="1"/>
      </rPr>
      <t>(</t>
    </r>
    <r>
      <rPr>
        <sz val="10"/>
        <rFont val="仿宋_GB2312"/>
        <family val="3"/>
      </rPr>
      <t>项</t>
    </r>
    <r>
      <rPr>
        <sz val="10"/>
        <rFont val="Times New Roman"/>
        <family val="1"/>
      </rPr>
      <t>)</t>
    </r>
  </si>
  <si>
    <r>
      <rPr>
        <b/>
        <sz val="10"/>
        <rFont val="仿宋_GB2312"/>
        <family val="3"/>
      </rPr>
      <t>科学技术支出</t>
    </r>
  </si>
  <si>
    <r>
      <t xml:space="preserve">  </t>
    </r>
    <r>
      <rPr>
        <b/>
        <sz val="10"/>
        <rFont val="仿宋_GB2312"/>
        <family val="3"/>
      </rPr>
      <t>科学技术管理事务</t>
    </r>
  </si>
  <si>
    <r>
      <t xml:space="preserve">    </t>
    </r>
    <r>
      <rPr>
        <sz val="10"/>
        <rFont val="仿宋_GB2312"/>
        <family val="3"/>
      </rPr>
      <t>其他科学技术管理事务支出</t>
    </r>
  </si>
  <si>
    <r>
      <t xml:space="preserve">  </t>
    </r>
    <r>
      <rPr>
        <b/>
        <sz val="10"/>
        <rFont val="仿宋_GB2312"/>
        <family val="3"/>
      </rPr>
      <t>基础研究</t>
    </r>
  </si>
  <si>
    <r>
      <t xml:space="preserve">    </t>
    </r>
    <r>
      <rPr>
        <sz val="10"/>
        <rFont val="仿宋_GB2312"/>
        <family val="3"/>
      </rPr>
      <t>自然科学基金</t>
    </r>
  </si>
  <si>
    <r>
      <t xml:space="preserve">  </t>
    </r>
    <r>
      <rPr>
        <b/>
        <sz val="10"/>
        <rFont val="仿宋_GB2312"/>
        <family val="3"/>
      </rPr>
      <t>应用研究</t>
    </r>
  </si>
  <si>
    <r>
      <t xml:space="preserve">    </t>
    </r>
    <r>
      <rPr>
        <sz val="10"/>
        <rFont val="仿宋_GB2312"/>
        <family val="3"/>
      </rPr>
      <t>社会公益研究</t>
    </r>
  </si>
  <si>
    <r>
      <t xml:space="preserve">  </t>
    </r>
    <r>
      <rPr>
        <b/>
        <sz val="10"/>
        <rFont val="仿宋_GB2312"/>
        <family val="3"/>
      </rPr>
      <t>技术研究与开发</t>
    </r>
  </si>
  <si>
    <r>
      <t xml:space="preserve">    </t>
    </r>
    <r>
      <rPr>
        <sz val="10"/>
        <rFont val="仿宋_GB2312"/>
        <family val="3"/>
      </rPr>
      <t>科技成果转化与扩散</t>
    </r>
  </si>
  <si>
    <r>
      <t xml:space="preserve">    </t>
    </r>
    <r>
      <rPr>
        <sz val="10"/>
        <rFont val="仿宋_GB2312"/>
        <family val="3"/>
      </rPr>
      <t>其他技术研究与开发支出</t>
    </r>
  </si>
  <si>
    <r>
      <t xml:space="preserve">  </t>
    </r>
    <r>
      <rPr>
        <b/>
        <sz val="10"/>
        <rFont val="仿宋_GB2312"/>
        <family val="3"/>
      </rPr>
      <t>科技条件与服务</t>
    </r>
  </si>
  <si>
    <r>
      <t xml:space="preserve">    </t>
    </r>
    <r>
      <rPr>
        <sz val="10"/>
        <rFont val="仿宋_GB2312"/>
        <family val="3"/>
      </rPr>
      <t>机构运行</t>
    </r>
  </si>
  <si>
    <r>
      <t xml:space="preserve">    </t>
    </r>
    <r>
      <rPr>
        <sz val="10"/>
        <rFont val="仿宋_GB2312"/>
        <family val="3"/>
      </rPr>
      <t>科技条件专项</t>
    </r>
  </si>
  <si>
    <r>
      <t xml:space="preserve">    </t>
    </r>
    <r>
      <rPr>
        <sz val="10"/>
        <rFont val="仿宋_GB2312"/>
        <family val="3"/>
      </rPr>
      <t>其他科技条件与服务支出</t>
    </r>
  </si>
  <si>
    <r>
      <t xml:space="preserve">  </t>
    </r>
    <r>
      <rPr>
        <b/>
        <sz val="10"/>
        <rFont val="仿宋_GB2312"/>
        <family val="3"/>
      </rPr>
      <t>社会科学</t>
    </r>
  </si>
  <si>
    <r>
      <t xml:space="preserve">    </t>
    </r>
    <r>
      <rPr>
        <sz val="10"/>
        <rFont val="仿宋_GB2312"/>
        <family val="3"/>
      </rPr>
      <t>社会科学研究</t>
    </r>
  </si>
  <si>
    <r>
      <t xml:space="preserve">  </t>
    </r>
    <r>
      <rPr>
        <b/>
        <sz val="10"/>
        <rFont val="仿宋_GB2312"/>
        <family val="3"/>
      </rPr>
      <t>科学技术普及</t>
    </r>
  </si>
  <si>
    <r>
      <t xml:space="preserve">    </t>
    </r>
    <r>
      <rPr>
        <sz val="10"/>
        <rFont val="仿宋_GB2312"/>
        <family val="3"/>
      </rPr>
      <t>科普活动</t>
    </r>
  </si>
  <si>
    <r>
      <t xml:space="preserve">  </t>
    </r>
    <r>
      <rPr>
        <b/>
        <sz val="10"/>
        <rFont val="仿宋_GB2312"/>
        <family val="3"/>
      </rPr>
      <t>科技重大项目</t>
    </r>
  </si>
  <si>
    <r>
      <t xml:space="preserve">    </t>
    </r>
    <r>
      <rPr>
        <sz val="10"/>
        <rFont val="仿宋_GB2312"/>
        <family val="3"/>
      </rPr>
      <t>重点研发计划</t>
    </r>
  </si>
  <si>
    <r>
      <t xml:space="preserve">  </t>
    </r>
    <r>
      <rPr>
        <b/>
        <sz val="10"/>
        <rFont val="仿宋_GB2312"/>
        <family val="3"/>
      </rPr>
      <t>其他科学技术支出</t>
    </r>
    <r>
      <rPr>
        <b/>
        <sz val="10"/>
        <rFont val="Times New Roman"/>
        <family val="1"/>
      </rPr>
      <t>(</t>
    </r>
    <r>
      <rPr>
        <b/>
        <sz val="10"/>
        <rFont val="仿宋_GB2312"/>
        <family val="3"/>
      </rPr>
      <t>款</t>
    </r>
    <r>
      <rPr>
        <b/>
        <sz val="10"/>
        <rFont val="Times New Roman"/>
        <family val="1"/>
      </rPr>
      <t>)</t>
    </r>
  </si>
  <si>
    <r>
      <t xml:space="preserve">    </t>
    </r>
    <r>
      <rPr>
        <sz val="10"/>
        <rFont val="仿宋_GB2312"/>
        <family val="3"/>
      </rPr>
      <t>科技奖励</t>
    </r>
  </si>
  <si>
    <r>
      <t xml:space="preserve">    </t>
    </r>
    <r>
      <rPr>
        <sz val="10"/>
        <rFont val="仿宋_GB2312"/>
        <family val="3"/>
      </rPr>
      <t>其他科学技术支出</t>
    </r>
    <r>
      <rPr>
        <sz val="10"/>
        <rFont val="Times New Roman"/>
        <family val="1"/>
      </rPr>
      <t>(</t>
    </r>
    <r>
      <rPr>
        <sz val="10"/>
        <rFont val="仿宋_GB2312"/>
        <family val="3"/>
      </rPr>
      <t>项</t>
    </r>
    <r>
      <rPr>
        <sz val="10"/>
        <rFont val="Times New Roman"/>
        <family val="1"/>
      </rPr>
      <t>)</t>
    </r>
  </si>
  <si>
    <r>
      <rPr>
        <b/>
        <sz val="10"/>
        <rFont val="仿宋_GB2312"/>
        <family val="3"/>
      </rPr>
      <t>文化旅游体育与传媒支出</t>
    </r>
  </si>
  <si>
    <r>
      <t xml:space="preserve">  </t>
    </r>
    <r>
      <rPr>
        <b/>
        <sz val="10"/>
        <rFont val="仿宋_GB2312"/>
        <family val="3"/>
      </rPr>
      <t>文化和旅游</t>
    </r>
  </si>
  <si>
    <r>
      <t xml:space="preserve">    </t>
    </r>
    <r>
      <rPr>
        <sz val="10"/>
        <rFont val="仿宋_GB2312"/>
        <family val="3"/>
      </rPr>
      <t>图书馆</t>
    </r>
  </si>
  <si>
    <r>
      <t xml:space="preserve">    </t>
    </r>
    <r>
      <rPr>
        <sz val="10"/>
        <rFont val="仿宋_GB2312"/>
        <family val="3"/>
      </rPr>
      <t>文化展示及纪念机构</t>
    </r>
  </si>
  <si>
    <r>
      <t xml:space="preserve">    </t>
    </r>
    <r>
      <rPr>
        <sz val="10"/>
        <rFont val="仿宋_GB2312"/>
        <family val="3"/>
      </rPr>
      <t>艺术表演场所</t>
    </r>
  </si>
  <si>
    <r>
      <t xml:space="preserve">    </t>
    </r>
    <r>
      <rPr>
        <sz val="10"/>
        <rFont val="仿宋_GB2312"/>
        <family val="3"/>
      </rPr>
      <t>艺术表演团体</t>
    </r>
  </si>
  <si>
    <r>
      <t xml:space="preserve">    </t>
    </r>
    <r>
      <rPr>
        <sz val="10"/>
        <rFont val="仿宋_GB2312"/>
        <family val="3"/>
      </rPr>
      <t>文化活动</t>
    </r>
  </si>
  <si>
    <r>
      <t xml:space="preserve">    </t>
    </r>
    <r>
      <rPr>
        <sz val="10"/>
        <rFont val="仿宋_GB2312"/>
        <family val="3"/>
      </rPr>
      <t>群众文化</t>
    </r>
  </si>
  <si>
    <r>
      <t xml:space="preserve">    </t>
    </r>
    <r>
      <rPr>
        <sz val="10"/>
        <rFont val="仿宋_GB2312"/>
        <family val="3"/>
      </rPr>
      <t>文化创作与保护</t>
    </r>
  </si>
  <si>
    <r>
      <t xml:space="preserve">    </t>
    </r>
    <r>
      <rPr>
        <sz val="10"/>
        <rFont val="仿宋_GB2312"/>
        <family val="3"/>
      </rPr>
      <t>文化和旅游市场管理</t>
    </r>
  </si>
  <si>
    <r>
      <t xml:space="preserve">    </t>
    </r>
    <r>
      <rPr>
        <sz val="10"/>
        <rFont val="仿宋_GB2312"/>
        <family val="3"/>
      </rPr>
      <t>旅游宣传</t>
    </r>
  </si>
  <si>
    <r>
      <t xml:space="preserve">    </t>
    </r>
    <r>
      <rPr>
        <sz val="10"/>
        <rFont val="仿宋_GB2312"/>
        <family val="3"/>
      </rPr>
      <t>文化和旅游管理事务</t>
    </r>
  </si>
  <si>
    <r>
      <t xml:space="preserve">    </t>
    </r>
    <r>
      <rPr>
        <sz val="10"/>
        <rFont val="仿宋_GB2312"/>
        <family val="3"/>
      </rPr>
      <t>其他文化和旅游支出</t>
    </r>
  </si>
  <si>
    <r>
      <t xml:space="preserve">  </t>
    </r>
    <r>
      <rPr>
        <b/>
        <sz val="10"/>
        <rFont val="仿宋_GB2312"/>
        <family val="3"/>
      </rPr>
      <t>文物</t>
    </r>
  </si>
  <si>
    <r>
      <t xml:space="preserve">    </t>
    </r>
    <r>
      <rPr>
        <sz val="10"/>
        <rFont val="仿宋_GB2312"/>
        <family val="3"/>
      </rPr>
      <t>文物保护</t>
    </r>
  </si>
  <si>
    <r>
      <t xml:space="preserve">    </t>
    </r>
    <r>
      <rPr>
        <sz val="10"/>
        <rFont val="仿宋_GB2312"/>
        <family val="3"/>
      </rPr>
      <t>博物馆</t>
    </r>
  </si>
  <si>
    <r>
      <t xml:space="preserve">    </t>
    </r>
    <r>
      <rPr>
        <sz val="10"/>
        <rFont val="仿宋_GB2312"/>
        <family val="3"/>
      </rPr>
      <t>其他文物支出</t>
    </r>
  </si>
  <si>
    <r>
      <t xml:space="preserve">  </t>
    </r>
    <r>
      <rPr>
        <b/>
        <sz val="10"/>
        <rFont val="仿宋_GB2312"/>
        <family val="3"/>
      </rPr>
      <t>体育</t>
    </r>
  </si>
  <si>
    <r>
      <t xml:space="preserve">    </t>
    </r>
    <r>
      <rPr>
        <sz val="10"/>
        <rFont val="仿宋_GB2312"/>
        <family val="3"/>
      </rPr>
      <t>体育竞赛</t>
    </r>
  </si>
  <si>
    <r>
      <t xml:space="preserve">    </t>
    </r>
    <r>
      <rPr>
        <sz val="10"/>
        <rFont val="仿宋_GB2312"/>
        <family val="3"/>
      </rPr>
      <t>体育场馆</t>
    </r>
  </si>
  <si>
    <r>
      <t xml:space="preserve">    </t>
    </r>
    <r>
      <rPr>
        <sz val="10"/>
        <rFont val="仿宋_GB2312"/>
        <family val="3"/>
      </rPr>
      <t>群众体育</t>
    </r>
  </si>
  <si>
    <r>
      <t xml:space="preserve">    </t>
    </r>
    <r>
      <rPr>
        <sz val="10"/>
        <rFont val="仿宋_GB2312"/>
        <family val="3"/>
      </rPr>
      <t>其他体育支出</t>
    </r>
  </si>
  <si>
    <r>
      <t xml:space="preserve">  </t>
    </r>
    <r>
      <rPr>
        <b/>
        <sz val="10"/>
        <rFont val="仿宋_GB2312"/>
        <family val="3"/>
      </rPr>
      <t>新闻出版电影</t>
    </r>
  </si>
  <si>
    <r>
      <t xml:space="preserve">    </t>
    </r>
    <r>
      <rPr>
        <sz val="10"/>
        <rFont val="仿宋_GB2312"/>
        <family val="3"/>
      </rPr>
      <t>电影</t>
    </r>
  </si>
  <si>
    <r>
      <t xml:space="preserve">    </t>
    </r>
    <r>
      <rPr>
        <sz val="10"/>
        <rFont val="仿宋_GB2312"/>
        <family val="3"/>
      </rPr>
      <t>其他新闻出版电影支出</t>
    </r>
  </si>
  <si>
    <r>
      <t xml:space="preserve">  </t>
    </r>
    <r>
      <rPr>
        <b/>
        <sz val="10"/>
        <rFont val="仿宋_GB2312"/>
        <family val="3"/>
      </rPr>
      <t>广播电视</t>
    </r>
  </si>
  <si>
    <r>
      <t xml:space="preserve">    </t>
    </r>
    <r>
      <rPr>
        <sz val="10"/>
        <rFont val="仿宋_GB2312"/>
        <family val="3"/>
      </rPr>
      <t>广播</t>
    </r>
  </si>
  <si>
    <r>
      <t xml:space="preserve">    </t>
    </r>
    <r>
      <rPr>
        <sz val="10"/>
        <rFont val="仿宋_GB2312"/>
        <family val="3"/>
      </rPr>
      <t>电视</t>
    </r>
  </si>
  <si>
    <r>
      <t xml:space="preserve">    </t>
    </r>
    <r>
      <rPr>
        <sz val="10"/>
        <rFont val="仿宋_GB2312"/>
        <family val="3"/>
      </rPr>
      <t>其他广播电视支出</t>
    </r>
  </si>
  <si>
    <r>
      <t xml:space="preserve">  </t>
    </r>
    <r>
      <rPr>
        <b/>
        <sz val="10"/>
        <rFont val="仿宋_GB2312"/>
        <family val="3"/>
      </rPr>
      <t>其他文化旅游体育与传媒支出</t>
    </r>
    <r>
      <rPr>
        <b/>
        <sz val="10"/>
        <rFont val="Times New Roman"/>
        <family val="1"/>
      </rPr>
      <t>(</t>
    </r>
    <r>
      <rPr>
        <b/>
        <sz val="10"/>
        <rFont val="仿宋_GB2312"/>
        <family val="3"/>
      </rPr>
      <t>款</t>
    </r>
    <r>
      <rPr>
        <b/>
        <sz val="10"/>
        <rFont val="Times New Roman"/>
        <family val="1"/>
      </rPr>
      <t>)</t>
    </r>
  </si>
  <si>
    <r>
      <t xml:space="preserve">    </t>
    </r>
    <r>
      <rPr>
        <sz val="10"/>
        <rFont val="仿宋_GB2312"/>
        <family val="3"/>
      </rPr>
      <t>其他文化旅游体育与传媒支出</t>
    </r>
    <r>
      <rPr>
        <sz val="10"/>
        <rFont val="Times New Roman"/>
        <family val="1"/>
      </rPr>
      <t>(</t>
    </r>
    <r>
      <rPr>
        <sz val="10"/>
        <rFont val="仿宋_GB2312"/>
        <family val="3"/>
      </rPr>
      <t>项</t>
    </r>
    <r>
      <rPr>
        <sz val="10"/>
        <rFont val="Times New Roman"/>
        <family val="1"/>
      </rPr>
      <t>)</t>
    </r>
  </si>
  <si>
    <r>
      <rPr>
        <b/>
        <sz val="10"/>
        <rFont val="仿宋_GB2312"/>
        <family val="3"/>
      </rPr>
      <t>社会保障和就业支出</t>
    </r>
  </si>
  <si>
    <r>
      <t xml:space="preserve">  </t>
    </r>
    <r>
      <rPr>
        <b/>
        <sz val="10"/>
        <rFont val="仿宋_GB2312"/>
        <family val="3"/>
      </rPr>
      <t>人力资源和社会保障管理事务</t>
    </r>
  </si>
  <si>
    <r>
      <t xml:space="preserve">    </t>
    </r>
    <r>
      <rPr>
        <sz val="10"/>
        <rFont val="仿宋_GB2312"/>
        <family val="3"/>
      </rPr>
      <t>劳动保障监察</t>
    </r>
  </si>
  <si>
    <r>
      <t xml:space="preserve">    </t>
    </r>
    <r>
      <rPr>
        <sz val="10"/>
        <rFont val="仿宋_GB2312"/>
        <family val="3"/>
      </rPr>
      <t>社会保险业务管理事务</t>
    </r>
  </si>
  <si>
    <r>
      <t xml:space="preserve">    </t>
    </r>
    <r>
      <rPr>
        <sz val="10"/>
        <rFont val="仿宋_GB2312"/>
        <family val="3"/>
      </rPr>
      <t>社会保险经办机构</t>
    </r>
  </si>
  <si>
    <r>
      <t xml:space="preserve">    </t>
    </r>
    <r>
      <rPr>
        <sz val="10"/>
        <rFont val="仿宋_GB2312"/>
        <family val="3"/>
      </rPr>
      <t>公共就业服务和职业技能鉴定机构</t>
    </r>
  </si>
  <si>
    <r>
      <t xml:space="preserve">    </t>
    </r>
    <r>
      <rPr>
        <sz val="10"/>
        <rFont val="仿宋_GB2312"/>
        <family val="3"/>
      </rPr>
      <t>其他人力资源和社会保障管理事务支出</t>
    </r>
  </si>
  <si>
    <r>
      <t xml:space="preserve">  </t>
    </r>
    <r>
      <rPr>
        <b/>
        <sz val="10"/>
        <rFont val="仿宋_GB2312"/>
        <family val="3"/>
      </rPr>
      <t>民政管理事务</t>
    </r>
  </si>
  <si>
    <r>
      <t xml:space="preserve">    </t>
    </r>
    <r>
      <rPr>
        <sz val="10"/>
        <rFont val="仿宋_GB2312"/>
        <family val="3"/>
      </rPr>
      <t>社会组织管理</t>
    </r>
  </si>
  <si>
    <r>
      <t xml:space="preserve">    </t>
    </r>
    <r>
      <rPr>
        <sz val="10"/>
        <rFont val="仿宋_GB2312"/>
        <family val="3"/>
      </rPr>
      <t>行政区划和地名管理</t>
    </r>
  </si>
  <si>
    <r>
      <t xml:space="preserve">    </t>
    </r>
    <r>
      <rPr>
        <sz val="10"/>
        <rFont val="仿宋_GB2312"/>
        <family val="3"/>
      </rPr>
      <t>基层政权建设和社区治理</t>
    </r>
  </si>
  <si>
    <r>
      <t xml:space="preserve">    </t>
    </r>
    <r>
      <rPr>
        <sz val="10"/>
        <rFont val="仿宋_GB2312"/>
        <family val="3"/>
      </rPr>
      <t>其他民政管理事务支出</t>
    </r>
  </si>
  <si>
    <r>
      <t xml:space="preserve">  </t>
    </r>
    <r>
      <rPr>
        <b/>
        <sz val="10"/>
        <rFont val="仿宋_GB2312"/>
        <family val="3"/>
      </rPr>
      <t>行政事业单位养老支出</t>
    </r>
  </si>
  <si>
    <r>
      <t xml:space="preserve">    </t>
    </r>
    <r>
      <rPr>
        <sz val="10"/>
        <rFont val="仿宋_GB2312"/>
        <family val="3"/>
      </rPr>
      <t>行政单位离退休</t>
    </r>
  </si>
  <si>
    <r>
      <t xml:space="preserve">    </t>
    </r>
    <r>
      <rPr>
        <sz val="10"/>
        <rFont val="仿宋_GB2312"/>
        <family val="3"/>
      </rPr>
      <t>事业单位离退休</t>
    </r>
  </si>
  <si>
    <r>
      <t xml:space="preserve">    </t>
    </r>
    <r>
      <rPr>
        <sz val="10"/>
        <rFont val="仿宋_GB2312"/>
        <family val="3"/>
      </rPr>
      <t>机关事业单位职业年金缴费支出</t>
    </r>
  </si>
  <si>
    <r>
      <t xml:space="preserve">    </t>
    </r>
    <r>
      <rPr>
        <sz val="10"/>
        <rFont val="仿宋_GB2312"/>
        <family val="3"/>
      </rPr>
      <t>对机关事业单位基本养老保险基金的补助</t>
    </r>
  </si>
  <si>
    <r>
      <t xml:space="preserve">  </t>
    </r>
    <r>
      <rPr>
        <b/>
        <sz val="10"/>
        <rFont val="仿宋_GB2312"/>
        <family val="3"/>
      </rPr>
      <t>就业补助</t>
    </r>
  </si>
  <si>
    <r>
      <t xml:space="preserve">    </t>
    </r>
    <r>
      <rPr>
        <sz val="10"/>
        <rFont val="仿宋_GB2312"/>
        <family val="3"/>
      </rPr>
      <t>就业创业服务补贴</t>
    </r>
  </si>
  <si>
    <r>
      <t xml:space="preserve">    </t>
    </r>
    <r>
      <rPr>
        <sz val="10"/>
        <rFont val="仿宋_GB2312"/>
        <family val="3"/>
      </rPr>
      <t>职业培训补贴</t>
    </r>
  </si>
  <si>
    <r>
      <t xml:space="preserve">    </t>
    </r>
    <r>
      <rPr>
        <sz val="10"/>
        <rFont val="仿宋_GB2312"/>
        <family val="3"/>
      </rPr>
      <t>其他就业补助支出</t>
    </r>
  </si>
  <si>
    <r>
      <t xml:space="preserve">  </t>
    </r>
    <r>
      <rPr>
        <b/>
        <sz val="10"/>
        <rFont val="仿宋_GB2312"/>
        <family val="3"/>
      </rPr>
      <t>抚恤</t>
    </r>
  </si>
  <si>
    <r>
      <t xml:space="preserve">    </t>
    </r>
    <r>
      <rPr>
        <sz val="10"/>
        <rFont val="仿宋_GB2312"/>
        <family val="3"/>
      </rPr>
      <t>死亡抚恤</t>
    </r>
  </si>
  <si>
    <r>
      <t xml:space="preserve">    </t>
    </r>
    <r>
      <rPr>
        <sz val="10"/>
        <rFont val="仿宋_GB2312"/>
        <family val="3"/>
      </rPr>
      <t>优抚事业单位支出</t>
    </r>
  </si>
  <si>
    <r>
      <t xml:space="preserve">    </t>
    </r>
    <r>
      <rPr>
        <sz val="10"/>
        <rFont val="仿宋_GB2312"/>
        <family val="3"/>
      </rPr>
      <t>义务兵优待</t>
    </r>
  </si>
  <si>
    <r>
      <t xml:space="preserve">    </t>
    </r>
    <r>
      <rPr>
        <sz val="10"/>
        <rFont val="仿宋_GB2312"/>
        <family val="3"/>
      </rPr>
      <t>其他优抚支出</t>
    </r>
  </si>
  <si>
    <r>
      <t xml:space="preserve">  </t>
    </r>
    <r>
      <rPr>
        <b/>
        <sz val="10"/>
        <rFont val="仿宋_GB2312"/>
        <family val="3"/>
      </rPr>
      <t>退役安置</t>
    </r>
  </si>
  <si>
    <r>
      <t xml:space="preserve">    </t>
    </r>
    <r>
      <rPr>
        <sz val="10"/>
        <rFont val="仿宋_GB2312"/>
        <family val="3"/>
      </rPr>
      <t>退役士兵安置</t>
    </r>
  </si>
  <si>
    <r>
      <t xml:space="preserve">    </t>
    </r>
    <r>
      <rPr>
        <sz val="10"/>
        <rFont val="仿宋_GB2312"/>
        <family val="3"/>
      </rPr>
      <t>军队移交政府的离退休人员安置</t>
    </r>
  </si>
  <si>
    <r>
      <t xml:space="preserve">    </t>
    </r>
    <r>
      <rPr>
        <sz val="10"/>
        <rFont val="仿宋_GB2312"/>
        <family val="3"/>
      </rPr>
      <t>军队移交政府离退休干部管理机构</t>
    </r>
  </si>
  <si>
    <r>
      <t xml:space="preserve">    </t>
    </r>
    <r>
      <rPr>
        <sz val="10"/>
        <rFont val="仿宋_GB2312"/>
        <family val="3"/>
      </rPr>
      <t>退役士兵管理教育</t>
    </r>
  </si>
  <si>
    <r>
      <t xml:space="preserve">    </t>
    </r>
    <r>
      <rPr>
        <sz val="10"/>
        <rFont val="仿宋_GB2312"/>
        <family val="3"/>
      </rPr>
      <t>军队转业干部安置</t>
    </r>
  </si>
  <si>
    <r>
      <t xml:space="preserve">    </t>
    </r>
    <r>
      <rPr>
        <sz val="10"/>
        <rFont val="仿宋_GB2312"/>
        <family val="3"/>
      </rPr>
      <t>其他退役安置支出</t>
    </r>
  </si>
  <si>
    <r>
      <t xml:space="preserve">  </t>
    </r>
    <r>
      <rPr>
        <b/>
        <sz val="10"/>
        <rFont val="仿宋_GB2312"/>
        <family val="3"/>
      </rPr>
      <t>社会福利</t>
    </r>
  </si>
  <si>
    <r>
      <t xml:space="preserve">    </t>
    </r>
    <r>
      <rPr>
        <sz val="10"/>
        <rFont val="仿宋_GB2312"/>
        <family val="3"/>
      </rPr>
      <t>儿童福利</t>
    </r>
  </si>
  <si>
    <r>
      <t xml:space="preserve">    </t>
    </r>
    <r>
      <rPr>
        <sz val="10"/>
        <rFont val="仿宋_GB2312"/>
        <family val="3"/>
      </rPr>
      <t>老年福利</t>
    </r>
  </si>
  <si>
    <r>
      <t xml:space="preserve">    </t>
    </r>
    <r>
      <rPr>
        <sz val="10"/>
        <rFont val="仿宋_GB2312"/>
        <family val="3"/>
      </rPr>
      <t>殡葬</t>
    </r>
  </si>
  <si>
    <r>
      <t xml:space="preserve">    </t>
    </r>
    <r>
      <rPr>
        <sz val="10"/>
        <rFont val="仿宋_GB2312"/>
        <family val="3"/>
      </rPr>
      <t>社会福利事业单位</t>
    </r>
  </si>
  <si>
    <r>
      <t xml:space="preserve">    </t>
    </r>
    <r>
      <rPr>
        <sz val="10"/>
        <rFont val="仿宋_GB2312"/>
        <family val="3"/>
      </rPr>
      <t>其他社会福利支出</t>
    </r>
  </si>
  <si>
    <r>
      <t xml:space="preserve">  </t>
    </r>
    <r>
      <rPr>
        <b/>
        <sz val="10"/>
        <rFont val="仿宋_GB2312"/>
        <family val="3"/>
      </rPr>
      <t>残疾人事业</t>
    </r>
  </si>
  <si>
    <r>
      <t xml:space="preserve">    </t>
    </r>
    <r>
      <rPr>
        <sz val="10"/>
        <rFont val="仿宋_GB2312"/>
        <family val="3"/>
      </rPr>
      <t>残疾人康复</t>
    </r>
  </si>
  <si>
    <r>
      <t xml:space="preserve">    </t>
    </r>
    <r>
      <rPr>
        <sz val="10"/>
        <rFont val="仿宋_GB2312"/>
        <family val="3"/>
      </rPr>
      <t>残疾人就业和扶贫</t>
    </r>
  </si>
  <si>
    <r>
      <t xml:space="preserve">    </t>
    </r>
    <r>
      <rPr>
        <sz val="10"/>
        <rFont val="仿宋_GB2312"/>
        <family val="3"/>
      </rPr>
      <t>残疾人生活和护理补贴</t>
    </r>
  </si>
  <si>
    <r>
      <t xml:space="preserve">    </t>
    </r>
    <r>
      <rPr>
        <sz val="10"/>
        <rFont val="仿宋_GB2312"/>
        <family val="3"/>
      </rPr>
      <t>其他残疾人事业支出</t>
    </r>
  </si>
  <si>
    <r>
      <t xml:space="preserve">  </t>
    </r>
    <r>
      <rPr>
        <b/>
        <sz val="10"/>
        <rFont val="仿宋_GB2312"/>
        <family val="3"/>
      </rPr>
      <t>红十字事业</t>
    </r>
  </si>
  <si>
    <r>
      <t xml:space="preserve">    </t>
    </r>
    <r>
      <rPr>
        <sz val="10"/>
        <rFont val="仿宋_GB2312"/>
        <family val="3"/>
      </rPr>
      <t>其他红十字事业支出</t>
    </r>
  </si>
  <si>
    <r>
      <t xml:space="preserve">  </t>
    </r>
    <r>
      <rPr>
        <b/>
        <sz val="10"/>
        <rFont val="仿宋_GB2312"/>
        <family val="3"/>
      </rPr>
      <t>最低生活保障</t>
    </r>
  </si>
  <si>
    <r>
      <t xml:space="preserve">    </t>
    </r>
    <r>
      <rPr>
        <sz val="10"/>
        <rFont val="仿宋_GB2312"/>
        <family val="3"/>
      </rPr>
      <t>城市最低生活保障金支出</t>
    </r>
  </si>
  <si>
    <r>
      <t xml:space="preserve">    </t>
    </r>
    <r>
      <rPr>
        <sz val="10"/>
        <rFont val="仿宋_GB2312"/>
        <family val="3"/>
      </rPr>
      <t>农村最低生活保障金支出</t>
    </r>
  </si>
  <si>
    <r>
      <t xml:space="preserve">  </t>
    </r>
    <r>
      <rPr>
        <b/>
        <sz val="10"/>
        <rFont val="仿宋_GB2312"/>
        <family val="3"/>
      </rPr>
      <t>临时救助</t>
    </r>
  </si>
  <si>
    <r>
      <t xml:space="preserve">    </t>
    </r>
    <r>
      <rPr>
        <sz val="10"/>
        <rFont val="仿宋_GB2312"/>
        <family val="3"/>
      </rPr>
      <t>临时救助支出</t>
    </r>
  </si>
  <si>
    <r>
      <t xml:space="preserve">    </t>
    </r>
    <r>
      <rPr>
        <sz val="10"/>
        <rFont val="仿宋_GB2312"/>
        <family val="3"/>
      </rPr>
      <t>流浪乞讨人员救助支出</t>
    </r>
  </si>
  <si>
    <r>
      <t xml:space="preserve">  </t>
    </r>
    <r>
      <rPr>
        <b/>
        <sz val="10"/>
        <rFont val="仿宋_GB2312"/>
        <family val="3"/>
      </rPr>
      <t>特困人员救助供养</t>
    </r>
  </si>
  <si>
    <r>
      <t xml:space="preserve">    </t>
    </r>
    <r>
      <rPr>
        <sz val="10"/>
        <rFont val="仿宋_GB2312"/>
        <family val="3"/>
      </rPr>
      <t>农村特困人员救助供养支出</t>
    </r>
  </si>
  <si>
    <r>
      <t xml:space="preserve">  </t>
    </r>
    <r>
      <rPr>
        <b/>
        <sz val="10"/>
        <rFont val="仿宋_GB2312"/>
        <family val="3"/>
      </rPr>
      <t>其他生活救助</t>
    </r>
  </si>
  <si>
    <r>
      <t xml:space="preserve">    </t>
    </r>
    <r>
      <rPr>
        <sz val="10"/>
        <rFont val="仿宋_GB2312"/>
        <family val="3"/>
      </rPr>
      <t>其他城市生活救助</t>
    </r>
  </si>
  <si>
    <r>
      <t xml:space="preserve">    </t>
    </r>
    <r>
      <rPr>
        <sz val="10"/>
        <rFont val="仿宋_GB2312"/>
        <family val="3"/>
      </rPr>
      <t>其他农村生活救助</t>
    </r>
  </si>
  <si>
    <r>
      <t xml:space="preserve">  </t>
    </r>
    <r>
      <rPr>
        <b/>
        <sz val="10"/>
        <rFont val="仿宋_GB2312"/>
        <family val="3"/>
      </rPr>
      <t>财政对基本养老保险基金的补助</t>
    </r>
  </si>
  <si>
    <r>
      <t xml:space="preserve">    </t>
    </r>
    <r>
      <rPr>
        <sz val="10"/>
        <rFont val="仿宋_GB2312"/>
        <family val="3"/>
      </rPr>
      <t>财政对城乡居民基本养老保险基金的补助</t>
    </r>
  </si>
  <si>
    <r>
      <t xml:space="preserve">  </t>
    </r>
    <r>
      <rPr>
        <b/>
        <sz val="10"/>
        <rFont val="仿宋_GB2312"/>
        <family val="3"/>
      </rPr>
      <t>退役军人管理事务</t>
    </r>
  </si>
  <si>
    <r>
      <t xml:space="preserve">    </t>
    </r>
    <r>
      <rPr>
        <sz val="10"/>
        <rFont val="仿宋_GB2312"/>
        <family val="3"/>
      </rPr>
      <t>其他退役军人事务管理支出</t>
    </r>
  </si>
  <si>
    <r>
      <t xml:space="preserve">  </t>
    </r>
    <r>
      <rPr>
        <b/>
        <sz val="10"/>
        <rFont val="仿宋_GB2312"/>
        <family val="3"/>
      </rPr>
      <t>其他社会保障和就业支出</t>
    </r>
    <r>
      <rPr>
        <b/>
        <sz val="10"/>
        <rFont val="Times New Roman"/>
        <family val="1"/>
      </rPr>
      <t>(</t>
    </r>
    <r>
      <rPr>
        <b/>
        <sz val="10"/>
        <rFont val="仿宋_GB2312"/>
        <family val="3"/>
      </rPr>
      <t>款</t>
    </r>
    <r>
      <rPr>
        <b/>
        <sz val="10"/>
        <rFont val="Times New Roman"/>
        <family val="1"/>
      </rPr>
      <t>)</t>
    </r>
  </si>
  <si>
    <r>
      <t xml:space="preserve">    </t>
    </r>
    <r>
      <rPr>
        <sz val="10"/>
        <rFont val="仿宋_GB2312"/>
        <family val="3"/>
      </rPr>
      <t>其他社会保障和就业支出</t>
    </r>
    <r>
      <rPr>
        <sz val="10"/>
        <rFont val="Times New Roman"/>
        <family val="1"/>
      </rPr>
      <t>(</t>
    </r>
    <r>
      <rPr>
        <sz val="10"/>
        <rFont val="仿宋_GB2312"/>
        <family val="3"/>
      </rPr>
      <t>项</t>
    </r>
    <r>
      <rPr>
        <sz val="10"/>
        <rFont val="Times New Roman"/>
        <family val="1"/>
      </rPr>
      <t>)</t>
    </r>
  </si>
  <si>
    <r>
      <rPr>
        <b/>
        <sz val="10"/>
        <rFont val="仿宋_GB2312"/>
        <family val="3"/>
      </rPr>
      <t>卫生健康支出</t>
    </r>
  </si>
  <si>
    <r>
      <t xml:space="preserve">  </t>
    </r>
    <r>
      <rPr>
        <b/>
        <sz val="10"/>
        <rFont val="仿宋_GB2312"/>
        <family val="3"/>
      </rPr>
      <t>卫生健康管理事务</t>
    </r>
  </si>
  <si>
    <r>
      <t xml:space="preserve">    </t>
    </r>
    <r>
      <rPr>
        <sz val="10"/>
        <rFont val="仿宋_GB2312"/>
        <family val="3"/>
      </rPr>
      <t>其他卫生健康管理事务支出</t>
    </r>
  </si>
  <si>
    <r>
      <t xml:space="preserve">  </t>
    </r>
    <r>
      <rPr>
        <b/>
        <sz val="10"/>
        <rFont val="仿宋_GB2312"/>
        <family val="3"/>
      </rPr>
      <t>公立医院</t>
    </r>
  </si>
  <si>
    <r>
      <t xml:space="preserve">    </t>
    </r>
    <r>
      <rPr>
        <sz val="10"/>
        <rFont val="仿宋_GB2312"/>
        <family val="3"/>
      </rPr>
      <t>中医</t>
    </r>
    <r>
      <rPr>
        <sz val="10"/>
        <rFont val="Times New Roman"/>
        <family val="1"/>
      </rPr>
      <t>(</t>
    </r>
    <r>
      <rPr>
        <sz val="10"/>
        <rFont val="仿宋_GB2312"/>
        <family val="3"/>
      </rPr>
      <t>民族</t>
    </r>
    <r>
      <rPr>
        <sz val="10"/>
        <rFont val="Times New Roman"/>
        <family val="1"/>
      </rPr>
      <t>)</t>
    </r>
    <r>
      <rPr>
        <sz val="10"/>
        <rFont val="仿宋_GB2312"/>
        <family val="3"/>
      </rPr>
      <t>医院</t>
    </r>
  </si>
  <si>
    <r>
      <t xml:space="preserve">    </t>
    </r>
    <r>
      <rPr>
        <sz val="10"/>
        <rFont val="仿宋_GB2312"/>
        <family val="3"/>
      </rPr>
      <t>精神病医院</t>
    </r>
  </si>
  <si>
    <r>
      <t xml:space="preserve">    </t>
    </r>
    <r>
      <rPr>
        <sz val="10"/>
        <rFont val="仿宋_GB2312"/>
        <family val="3"/>
      </rPr>
      <t>其他公立医院支出</t>
    </r>
  </si>
  <si>
    <r>
      <t xml:space="preserve">  </t>
    </r>
    <r>
      <rPr>
        <b/>
        <sz val="10"/>
        <rFont val="仿宋_GB2312"/>
        <family val="3"/>
      </rPr>
      <t>基层医疗卫生机构</t>
    </r>
  </si>
  <si>
    <r>
      <t xml:space="preserve">    </t>
    </r>
    <r>
      <rPr>
        <sz val="10"/>
        <rFont val="仿宋_GB2312"/>
        <family val="3"/>
      </rPr>
      <t>乡镇卫生院</t>
    </r>
  </si>
  <si>
    <r>
      <t xml:space="preserve">    </t>
    </r>
    <r>
      <rPr>
        <sz val="10"/>
        <rFont val="仿宋_GB2312"/>
        <family val="3"/>
      </rPr>
      <t>其他基层医疗卫生机构支出</t>
    </r>
  </si>
  <si>
    <r>
      <t xml:space="preserve">  </t>
    </r>
    <r>
      <rPr>
        <b/>
        <sz val="10"/>
        <rFont val="仿宋_GB2312"/>
        <family val="3"/>
      </rPr>
      <t>公共卫生</t>
    </r>
  </si>
  <si>
    <r>
      <t xml:space="preserve">    </t>
    </r>
    <r>
      <rPr>
        <sz val="10"/>
        <rFont val="仿宋_GB2312"/>
        <family val="3"/>
      </rPr>
      <t>疾病预防控制机构</t>
    </r>
  </si>
  <si>
    <r>
      <t xml:space="preserve">    </t>
    </r>
    <r>
      <rPr>
        <sz val="10"/>
        <rFont val="仿宋_GB2312"/>
        <family val="3"/>
      </rPr>
      <t>卫生监督机构</t>
    </r>
  </si>
  <si>
    <r>
      <t xml:space="preserve">    </t>
    </r>
    <r>
      <rPr>
        <sz val="10"/>
        <rFont val="仿宋_GB2312"/>
        <family val="3"/>
      </rPr>
      <t>妇幼保健机构</t>
    </r>
  </si>
  <si>
    <r>
      <t xml:space="preserve">    </t>
    </r>
    <r>
      <rPr>
        <sz val="10"/>
        <rFont val="仿宋_GB2312"/>
        <family val="3"/>
      </rPr>
      <t>精神卫生机构</t>
    </r>
  </si>
  <si>
    <r>
      <t xml:space="preserve">    </t>
    </r>
    <r>
      <rPr>
        <sz val="10"/>
        <rFont val="仿宋_GB2312"/>
        <family val="3"/>
      </rPr>
      <t>基本公共卫生服务</t>
    </r>
  </si>
  <si>
    <r>
      <t xml:space="preserve">    </t>
    </r>
    <r>
      <rPr>
        <sz val="10"/>
        <rFont val="仿宋_GB2312"/>
        <family val="3"/>
      </rPr>
      <t>重大公共卫生服务</t>
    </r>
  </si>
  <si>
    <r>
      <t xml:space="preserve">    </t>
    </r>
    <r>
      <rPr>
        <sz val="10"/>
        <rFont val="仿宋_GB2312"/>
        <family val="3"/>
      </rPr>
      <t>突发公共卫生事件应急处理</t>
    </r>
  </si>
  <si>
    <r>
      <t xml:space="preserve">    </t>
    </r>
    <r>
      <rPr>
        <sz val="10"/>
        <rFont val="仿宋_GB2312"/>
        <family val="3"/>
      </rPr>
      <t>其他公共卫生支出</t>
    </r>
  </si>
  <si>
    <r>
      <t xml:space="preserve">  </t>
    </r>
    <r>
      <rPr>
        <b/>
        <sz val="10"/>
        <rFont val="仿宋_GB2312"/>
        <family val="3"/>
      </rPr>
      <t>中医药</t>
    </r>
  </si>
  <si>
    <r>
      <t xml:space="preserve">    </t>
    </r>
    <r>
      <rPr>
        <sz val="10"/>
        <rFont val="仿宋_GB2312"/>
        <family val="3"/>
      </rPr>
      <t>中医</t>
    </r>
    <r>
      <rPr>
        <sz val="10"/>
        <rFont val="Times New Roman"/>
        <family val="1"/>
      </rPr>
      <t>(</t>
    </r>
    <r>
      <rPr>
        <sz val="10"/>
        <rFont val="仿宋_GB2312"/>
        <family val="3"/>
      </rPr>
      <t>民族医</t>
    </r>
    <r>
      <rPr>
        <sz val="10"/>
        <rFont val="Times New Roman"/>
        <family val="1"/>
      </rPr>
      <t>)</t>
    </r>
    <r>
      <rPr>
        <sz val="10"/>
        <rFont val="仿宋_GB2312"/>
        <family val="3"/>
      </rPr>
      <t>药专项</t>
    </r>
  </si>
  <si>
    <r>
      <t xml:space="preserve">  </t>
    </r>
    <r>
      <rPr>
        <b/>
        <sz val="10"/>
        <rFont val="仿宋_GB2312"/>
        <family val="3"/>
      </rPr>
      <t>计划生育事务</t>
    </r>
  </si>
  <si>
    <r>
      <t xml:space="preserve">    </t>
    </r>
    <r>
      <rPr>
        <sz val="10"/>
        <rFont val="仿宋_GB2312"/>
        <family val="3"/>
      </rPr>
      <t>计划生育机构</t>
    </r>
  </si>
  <si>
    <r>
      <t xml:space="preserve">    </t>
    </r>
    <r>
      <rPr>
        <sz val="10"/>
        <rFont val="仿宋_GB2312"/>
        <family val="3"/>
      </rPr>
      <t>计划生育服务</t>
    </r>
  </si>
  <si>
    <r>
      <t xml:space="preserve">    </t>
    </r>
    <r>
      <rPr>
        <sz val="10"/>
        <rFont val="仿宋_GB2312"/>
        <family val="3"/>
      </rPr>
      <t>其他计划生育事务支出</t>
    </r>
  </si>
  <si>
    <r>
      <t xml:space="preserve">  </t>
    </r>
    <r>
      <rPr>
        <b/>
        <sz val="10"/>
        <rFont val="仿宋_GB2312"/>
        <family val="3"/>
      </rPr>
      <t>行政事业单位医疗</t>
    </r>
  </si>
  <si>
    <r>
      <t xml:space="preserve">    </t>
    </r>
    <r>
      <rPr>
        <sz val="10"/>
        <rFont val="仿宋_GB2312"/>
        <family val="3"/>
      </rPr>
      <t>行政单位医疗</t>
    </r>
  </si>
  <si>
    <r>
      <t xml:space="preserve">    </t>
    </r>
    <r>
      <rPr>
        <sz val="10"/>
        <rFont val="仿宋_GB2312"/>
        <family val="3"/>
      </rPr>
      <t>事业单位医疗</t>
    </r>
  </si>
  <si>
    <r>
      <t xml:space="preserve">  </t>
    </r>
    <r>
      <rPr>
        <b/>
        <sz val="10"/>
        <rFont val="仿宋_GB2312"/>
        <family val="3"/>
      </rPr>
      <t>财政对基本医疗保险基金的补助</t>
    </r>
  </si>
  <si>
    <r>
      <t xml:space="preserve">    </t>
    </r>
    <r>
      <rPr>
        <sz val="10"/>
        <rFont val="仿宋_GB2312"/>
        <family val="3"/>
      </rPr>
      <t>财政对城乡居民基本医疗保险基金的补助</t>
    </r>
  </si>
  <si>
    <r>
      <t xml:space="preserve">  </t>
    </r>
    <r>
      <rPr>
        <b/>
        <sz val="10"/>
        <rFont val="仿宋_GB2312"/>
        <family val="3"/>
      </rPr>
      <t>医疗救助</t>
    </r>
  </si>
  <si>
    <r>
      <t xml:space="preserve">    </t>
    </r>
    <r>
      <rPr>
        <sz val="10"/>
        <rFont val="仿宋_GB2312"/>
        <family val="3"/>
      </rPr>
      <t>城乡医疗救助</t>
    </r>
  </si>
  <si>
    <r>
      <t xml:space="preserve">    </t>
    </r>
    <r>
      <rPr>
        <sz val="10"/>
        <rFont val="仿宋_GB2312"/>
        <family val="3"/>
      </rPr>
      <t>其他医疗救助支出</t>
    </r>
  </si>
  <si>
    <r>
      <t xml:space="preserve">  </t>
    </r>
    <r>
      <rPr>
        <b/>
        <sz val="10"/>
        <rFont val="仿宋_GB2312"/>
        <family val="3"/>
      </rPr>
      <t>优抚对象医疗</t>
    </r>
  </si>
  <si>
    <r>
      <t xml:space="preserve">    </t>
    </r>
    <r>
      <rPr>
        <sz val="10"/>
        <rFont val="仿宋_GB2312"/>
        <family val="3"/>
      </rPr>
      <t>优抚对象医疗补助</t>
    </r>
  </si>
  <si>
    <r>
      <t xml:space="preserve">    </t>
    </r>
    <r>
      <rPr>
        <sz val="10"/>
        <rFont val="仿宋_GB2312"/>
        <family val="3"/>
      </rPr>
      <t>其他优抚对象医疗支出</t>
    </r>
  </si>
  <si>
    <r>
      <t xml:space="preserve">  </t>
    </r>
    <r>
      <rPr>
        <b/>
        <sz val="10"/>
        <rFont val="仿宋_GB2312"/>
        <family val="3"/>
      </rPr>
      <t>医疗保障管理事务</t>
    </r>
  </si>
  <si>
    <r>
      <t xml:space="preserve">    </t>
    </r>
    <r>
      <rPr>
        <sz val="10"/>
        <rFont val="仿宋_GB2312"/>
        <family val="3"/>
      </rPr>
      <t>医疗保障政策管理</t>
    </r>
  </si>
  <si>
    <r>
      <t xml:space="preserve">    </t>
    </r>
    <r>
      <rPr>
        <sz val="10"/>
        <rFont val="仿宋_GB2312"/>
        <family val="3"/>
      </rPr>
      <t>医疗保障经办事务</t>
    </r>
  </si>
  <si>
    <r>
      <t xml:space="preserve">    </t>
    </r>
    <r>
      <rPr>
        <sz val="10"/>
        <rFont val="仿宋_GB2312"/>
        <family val="3"/>
      </rPr>
      <t>其他医疗保障管理事务支出</t>
    </r>
  </si>
  <si>
    <r>
      <t xml:space="preserve">  </t>
    </r>
    <r>
      <rPr>
        <b/>
        <sz val="10"/>
        <rFont val="仿宋_GB2312"/>
        <family val="3"/>
      </rPr>
      <t>老龄卫生健康事务</t>
    </r>
    <r>
      <rPr>
        <b/>
        <sz val="10"/>
        <rFont val="Times New Roman"/>
        <family val="1"/>
      </rPr>
      <t>(</t>
    </r>
    <r>
      <rPr>
        <b/>
        <sz val="10"/>
        <rFont val="仿宋_GB2312"/>
        <family val="3"/>
      </rPr>
      <t>款</t>
    </r>
    <r>
      <rPr>
        <b/>
        <sz val="10"/>
        <rFont val="Times New Roman"/>
        <family val="1"/>
      </rPr>
      <t>)</t>
    </r>
  </si>
  <si>
    <r>
      <t xml:space="preserve">    </t>
    </r>
    <r>
      <rPr>
        <sz val="10"/>
        <rFont val="仿宋_GB2312"/>
        <family val="3"/>
      </rPr>
      <t>老龄卫生健康事务</t>
    </r>
    <r>
      <rPr>
        <sz val="10"/>
        <rFont val="Times New Roman"/>
        <family val="1"/>
      </rPr>
      <t>(</t>
    </r>
    <r>
      <rPr>
        <sz val="10"/>
        <rFont val="仿宋_GB2312"/>
        <family val="3"/>
      </rPr>
      <t>项</t>
    </r>
    <r>
      <rPr>
        <sz val="10"/>
        <rFont val="Times New Roman"/>
        <family val="1"/>
      </rPr>
      <t>)</t>
    </r>
  </si>
  <si>
    <r>
      <t xml:space="preserve">  </t>
    </r>
    <r>
      <rPr>
        <b/>
        <sz val="10"/>
        <rFont val="仿宋_GB2312"/>
        <family val="3"/>
      </rPr>
      <t>其他卫生健康支出</t>
    </r>
    <r>
      <rPr>
        <b/>
        <sz val="10"/>
        <rFont val="Times New Roman"/>
        <family val="1"/>
      </rPr>
      <t>(</t>
    </r>
    <r>
      <rPr>
        <b/>
        <sz val="10"/>
        <rFont val="仿宋_GB2312"/>
        <family val="3"/>
      </rPr>
      <t>款</t>
    </r>
    <r>
      <rPr>
        <b/>
        <sz val="10"/>
        <rFont val="Times New Roman"/>
        <family val="1"/>
      </rPr>
      <t>)</t>
    </r>
  </si>
  <si>
    <r>
      <t xml:space="preserve">    </t>
    </r>
    <r>
      <rPr>
        <sz val="10"/>
        <rFont val="仿宋_GB2312"/>
        <family val="3"/>
      </rPr>
      <t>其他卫生健康支出</t>
    </r>
    <r>
      <rPr>
        <sz val="10"/>
        <rFont val="Times New Roman"/>
        <family val="1"/>
      </rPr>
      <t>(</t>
    </r>
    <r>
      <rPr>
        <sz val="10"/>
        <rFont val="仿宋_GB2312"/>
        <family val="3"/>
      </rPr>
      <t>项</t>
    </r>
    <r>
      <rPr>
        <sz val="10"/>
        <rFont val="Times New Roman"/>
        <family val="1"/>
      </rPr>
      <t>)</t>
    </r>
  </si>
  <si>
    <r>
      <rPr>
        <b/>
        <sz val="10"/>
        <rFont val="仿宋_GB2312"/>
        <family val="3"/>
      </rPr>
      <t>节能环保支出</t>
    </r>
  </si>
  <si>
    <r>
      <t xml:space="preserve">  </t>
    </r>
    <r>
      <rPr>
        <b/>
        <sz val="10"/>
        <rFont val="仿宋_GB2312"/>
        <family val="3"/>
      </rPr>
      <t>环境保护管理事务</t>
    </r>
  </si>
  <si>
    <r>
      <t xml:space="preserve">    </t>
    </r>
    <r>
      <rPr>
        <sz val="10"/>
        <rFont val="仿宋_GB2312"/>
        <family val="3"/>
      </rPr>
      <t>生态环境保护宣传</t>
    </r>
  </si>
  <si>
    <r>
      <t xml:space="preserve">    </t>
    </r>
    <r>
      <rPr>
        <sz val="10"/>
        <rFont val="仿宋_GB2312"/>
        <family val="3"/>
      </rPr>
      <t>其他环境保护管理事务支出</t>
    </r>
  </si>
  <si>
    <r>
      <t xml:space="preserve">  </t>
    </r>
    <r>
      <rPr>
        <b/>
        <sz val="10"/>
        <rFont val="仿宋_GB2312"/>
        <family val="3"/>
      </rPr>
      <t>污染防治</t>
    </r>
  </si>
  <si>
    <r>
      <t xml:space="preserve">    </t>
    </r>
    <r>
      <rPr>
        <sz val="10"/>
        <rFont val="仿宋_GB2312"/>
        <family val="3"/>
      </rPr>
      <t>大气</t>
    </r>
  </si>
  <si>
    <r>
      <t xml:space="preserve">    </t>
    </r>
    <r>
      <rPr>
        <sz val="10"/>
        <rFont val="仿宋_GB2312"/>
        <family val="3"/>
      </rPr>
      <t>水体</t>
    </r>
  </si>
  <si>
    <r>
      <t xml:space="preserve">    </t>
    </r>
    <r>
      <rPr>
        <sz val="10"/>
        <rFont val="仿宋_GB2312"/>
        <family val="3"/>
      </rPr>
      <t>固体废弃物与化学品</t>
    </r>
  </si>
  <si>
    <r>
      <t xml:space="preserve">    </t>
    </r>
    <r>
      <rPr>
        <sz val="10"/>
        <rFont val="仿宋_GB2312"/>
        <family val="3"/>
      </rPr>
      <t>其他污染防治支出</t>
    </r>
  </si>
  <si>
    <r>
      <t xml:space="preserve">  </t>
    </r>
    <r>
      <rPr>
        <b/>
        <sz val="10"/>
        <rFont val="仿宋_GB2312"/>
        <family val="3"/>
      </rPr>
      <t>自然生态保护</t>
    </r>
  </si>
  <si>
    <r>
      <t xml:space="preserve">    </t>
    </r>
    <r>
      <rPr>
        <sz val="10"/>
        <rFont val="仿宋_GB2312"/>
        <family val="3"/>
      </rPr>
      <t>生态保护</t>
    </r>
  </si>
  <si>
    <r>
      <t xml:space="preserve">    </t>
    </r>
    <r>
      <rPr>
        <sz val="10"/>
        <rFont val="仿宋_GB2312"/>
        <family val="3"/>
      </rPr>
      <t>农村环境保护</t>
    </r>
  </si>
  <si>
    <r>
      <t xml:space="preserve">  </t>
    </r>
    <r>
      <rPr>
        <b/>
        <sz val="10"/>
        <rFont val="仿宋_GB2312"/>
        <family val="3"/>
      </rPr>
      <t>天然林保护</t>
    </r>
  </si>
  <si>
    <r>
      <t xml:space="preserve">    </t>
    </r>
    <r>
      <rPr>
        <sz val="10"/>
        <rFont val="仿宋_GB2312"/>
        <family val="3"/>
      </rPr>
      <t>森林管护</t>
    </r>
  </si>
  <si>
    <r>
      <t xml:space="preserve">    </t>
    </r>
    <r>
      <rPr>
        <sz val="10"/>
        <rFont val="仿宋_GB2312"/>
        <family val="3"/>
      </rPr>
      <t>停伐补助</t>
    </r>
  </si>
  <si>
    <r>
      <t xml:space="preserve">    </t>
    </r>
    <r>
      <rPr>
        <sz val="10"/>
        <rFont val="仿宋_GB2312"/>
        <family val="3"/>
      </rPr>
      <t>其他天然林保护支出</t>
    </r>
  </si>
  <si>
    <r>
      <t xml:space="preserve">  </t>
    </r>
    <r>
      <rPr>
        <b/>
        <sz val="10"/>
        <rFont val="仿宋_GB2312"/>
        <family val="3"/>
      </rPr>
      <t>退耕还林还草</t>
    </r>
  </si>
  <si>
    <r>
      <t xml:space="preserve">    </t>
    </r>
    <r>
      <rPr>
        <sz val="10"/>
        <rFont val="仿宋_GB2312"/>
        <family val="3"/>
      </rPr>
      <t>其他退耕还林还草支出</t>
    </r>
  </si>
  <si>
    <r>
      <t xml:space="preserve">  </t>
    </r>
    <r>
      <rPr>
        <b/>
        <sz val="10"/>
        <rFont val="仿宋_GB2312"/>
        <family val="3"/>
      </rPr>
      <t>能源节约利用</t>
    </r>
    <r>
      <rPr>
        <b/>
        <sz val="10"/>
        <rFont val="Times New Roman"/>
        <family val="1"/>
      </rPr>
      <t>(</t>
    </r>
    <r>
      <rPr>
        <b/>
        <sz val="10"/>
        <rFont val="仿宋_GB2312"/>
        <family val="3"/>
      </rPr>
      <t>款</t>
    </r>
    <r>
      <rPr>
        <b/>
        <sz val="10"/>
        <rFont val="Times New Roman"/>
        <family val="1"/>
      </rPr>
      <t>)</t>
    </r>
  </si>
  <si>
    <r>
      <t xml:space="preserve">    </t>
    </r>
    <r>
      <rPr>
        <sz val="10"/>
        <rFont val="仿宋_GB2312"/>
        <family val="3"/>
      </rPr>
      <t>能源节约利用</t>
    </r>
    <r>
      <rPr>
        <sz val="10"/>
        <rFont val="Times New Roman"/>
        <family val="1"/>
      </rPr>
      <t>(</t>
    </r>
    <r>
      <rPr>
        <sz val="10"/>
        <rFont val="仿宋_GB2312"/>
        <family val="3"/>
      </rPr>
      <t>项</t>
    </r>
    <r>
      <rPr>
        <sz val="10"/>
        <rFont val="Times New Roman"/>
        <family val="1"/>
      </rPr>
      <t>)</t>
    </r>
  </si>
  <si>
    <r>
      <t xml:space="preserve">  </t>
    </r>
    <r>
      <rPr>
        <b/>
        <sz val="10"/>
        <rFont val="仿宋_GB2312"/>
        <family val="3"/>
      </rPr>
      <t>污染减排</t>
    </r>
  </si>
  <si>
    <r>
      <t xml:space="preserve">    </t>
    </r>
    <r>
      <rPr>
        <sz val="10"/>
        <rFont val="仿宋_GB2312"/>
        <family val="3"/>
      </rPr>
      <t>生态环境监测与信息</t>
    </r>
  </si>
  <si>
    <r>
      <t xml:space="preserve">    </t>
    </r>
    <r>
      <rPr>
        <sz val="10"/>
        <rFont val="仿宋_GB2312"/>
        <family val="3"/>
      </rPr>
      <t>生态环境执法监察</t>
    </r>
  </si>
  <si>
    <r>
      <t xml:space="preserve">  </t>
    </r>
    <r>
      <rPr>
        <b/>
        <sz val="10"/>
        <rFont val="仿宋_GB2312"/>
        <family val="3"/>
      </rPr>
      <t>可再生能源</t>
    </r>
    <r>
      <rPr>
        <b/>
        <sz val="10"/>
        <rFont val="Times New Roman"/>
        <family val="1"/>
      </rPr>
      <t>(</t>
    </r>
    <r>
      <rPr>
        <b/>
        <sz val="10"/>
        <rFont val="仿宋_GB2312"/>
        <family val="3"/>
      </rPr>
      <t>款</t>
    </r>
    <r>
      <rPr>
        <b/>
        <sz val="10"/>
        <rFont val="Times New Roman"/>
        <family val="1"/>
      </rPr>
      <t>)</t>
    </r>
  </si>
  <si>
    <r>
      <t xml:space="preserve">    </t>
    </r>
    <r>
      <rPr>
        <sz val="10"/>
        <rFont val="仿宋_GB2312"/>
        <family val="3"/>
      </rPr>
      <t>可再生能源</t>
    </r>
    <r>
      <rPr>
        <sz val="10"/>
        <rFont val="Times New Roman"/>
        <family val="1"/>
      </rPr>
      <t>(</t>
    </r>
    <r>
      <rPr>
        <sz val="10"/>
        <rFont val="仿宋_GB2312"/>
        <family val="3"/>
      </rPr>
      <t>项</t>
    </r>
    <r>
      <rPr>
        <sz val="10"/>
        <rFont val="Times New Roman"/>
        <family val="1"/>
      </rPr>
      <t>)</t>
    </r>
  </si>
  <si>
    <r>
      <t xml:space="preserve">  </t>
    </r>
    <r>
      <rPr>
        <b/>
        <sz val="10"/>
        <rFont val="仿宋_GB2312"/>
        <family val="3"/>
      </rPr>
      <t>能源管理事务</t>
    </r>
  </si>
  <si>
    <r>
      <t xml:space="preserve">    </t>
    </r>
    <r>
      <rPr>
        <sz val="10"/>
        <rFont val="仿宋_GB2312"/>
        <family val="3"/>
      </rPr>
      <t>能源行业管理</t>
    </r>
  </si>
  <si>
    <r>
      <t xml:space="preserve">  </t>
    </r>
    <r>
      <rPr>
        <b/>
        <sz val="10"/>
        <rFont val="仿宋_GB2312"/>
        <family val="3"/>
      </rPr>
      <t>其他节能环保支出</t>
    </r>
    <r>
      <rPr>
        <b/>
        <sz val="10"/>
        <rFont val="Times New Roman"/>
        <family val="1"/>
      </rPr>
      <t>(</t>
    </r>
    <r>
      <rPr>
        <b/>
        <sz val="10"/>
        <rFont val="仿宋_GB2312"/>
        <family val="3"/>
      </rPr>
      <t>款</t>
    </r>
    <r>
      <rPr>
        <b/>
        <sz val="10"/>
        <rFont val="Times New Roman"/>
        <family val="1"/>
      </rPr>
      <t>)</t>
    </r>
  </si>
  <si>
    <r>
      <t xml:space="preserve">    </t>
    </r>
    <r>
      <rPr>
        <sz val="10"/>
        <rFont val="仿宋_GB2312"/>
        <family val="3"/>
      </rPr>
      <t>其他节能环保支出</t>
    </r>
    <r>
      <rPr>
        <sz val="10"/>
        <rFont val="Times New Roman"/>
        <family val="1"/>
      </rPr>
      <t>(</t>
    </r>
    <r>
      <rPr>
        <sz val="10"/>
        <rFont val="仿宋_GB2312"/>
        <family val="3"/>
      </rPr>
      <t>项</t>
    </r>
    <r>
      <rPr>
        <sz val="10"/>
        <rFont val="Times New Roman"/>
        <family val="1"/>
      </rPr>
      <t>)</t>
    </r>
  </si>
  <si>
    <r>
      <rPr>
        <b/>
        <sz val="10"/>
        <rFont val="仿宋_GB2312"/>
        <family val="3"/>
      </rPr>
      <t>城乡社区支出</t>
    </r>
  </si>
  <si>
    <r>
      <t xml:space="preserve">  </t>
    </r>
    <r>
      <rPr>
        <b/>
        <sz val="10"/>
        <rFont val="仿宋_GB2312"/>
        <family val="3"/>
      </rPr>
      <t>城乡社区管理事务</t>
    </r>
  </si>
  <si>
    <r>
      <t xml:space="preserve">    </t>
    </r>
    <r>
      <rPr>
        <sz val="10"/>
        <rFont val="仿宋_GB2312"/>
        <family val="3"/>
      </rPr>
      <t>城管执法</t>
    </r>
  </si>
  <si>
    <r>
      <t xml:space="preserve">    </t>
    </r>
    <r>
      <rPr>
        <sz val="10"/>
        <rFont val="仿宋_GB2312"/>
        <family val="3"/>
      </rPr>
      <t>工程建设管理</t>
    </r>
  </si>
  <si>
    <r>
      <t xml:space="preserve">    </t>
    </r>
    <r>
      <rPr>
        <sz val="10"/>
        <rFont val="仿宋_GB2312"/>
        <family val="3"/>
      </rPr>
      <t>市政公用行业市场监管</t>
    </r>
  </si>
  <si>
    <r>
      <t xml:space="preserve">    </t>
    </r>
    <r>
      <rPr>
        <sz val="10"/>
        <rFont val="仿宋_GB2312"/>
        <family val="3"/>
      </rPr>
      <t>其他城乡社区管理事务支出</t>
    </r>
  </si>
  <si>
    <r>
      <t xml:space="preserve">  </t>
    </r>
    <r>
      <rPr>
        <b/>
        <sz val="10"/>
        <rFont val="仿宋_GB2312"/>
        <family val="3"/>
      </rPr>
      <t>城乡社区规划与管理</t>
    </r>
    <r>
      <rPr>
        <b/>
        <sz val="10"/>
        <rFont val="Times New Roman"/>
        <family val="1"/>
      </rPr>
      <t>(</t>
    </r>
    <r>
      <rPr>
        <b/>
        <sz val="10"/>
        <rFont val="仿宋_GB2312"/>
        <family val="3"/>
      </rPr>
      <t>款</t>
    </r>
    <r>
      <rPr>
        <b/>
        <sz val="10"/>
        <rFont val="Times New Roman"/>
        <family val="1"/>
      </rPr>
      <t>)</t>
    </r>
  </si>
  <si>
    <r>
      <t xml:space="preserve">    </t>
    </r>
    <r>
      <rPr>
        <sz val="10"/>
        <rFont val="仿宋_GB2312"/>
        <family val="3"/>
      </rPr>
      <t>城乡社区规划与管理</t>
    </r>
    <r>
      <rPr>
        <sz val="10"/>
        <rFont val="Times New Roman"/>
        <family val="1"/>
      </rPr>
      <t>(</t>
    </r>
    <r>
      <rPr>
        <sz val="10"/>
        <rFont val="仿宋_GB2312"/>
        <family val="3"/>
      </rPr>
      <t>项</t>
    </r>
    <r>
      <rPr>
        <sz val="10"/>
        <rFont val="Times New Roman"/>
        <family val="1"/>
      </rPr>
      <t>)</t>
    </r>
  </si>
  <si>
    <r>
      <t xml:space="preserve">  </t>
    </r>
    <r>
      <rPr>
        <b/>
        <sz val="10"/>
        <rFont val="仿宋_GB2312"/>
        <family val="3"/>
      </rPr>
      <t>城乡社区公共设施</t>
    </r>
  </si>
  <si>
    <r>
      <t xml:space="preserve">    </t>
    </r>
    <r>
      <rPr>
        <sz val="10"/>
        <rFont val="仿宋_GB2312"/>
        <family val="3"/>
      </rPr>
      <t>小城镇基础设施建设</t>
    </r>
  </si>
  <si>
    <r>
      <t xml:space="preserve">    </t>
    </r>
    <r>
      <rPr>
        <sz val="10"/>
        <rFont val="仿宋_GB2312"/>
        <family val="3"/>
      </rPr>
      <t>其他城乡社区公共设施支出</t>
    </r>
  </si>
  <si>
    <r>
      <t xml:space="preserve">  </t>
    </r>
    <r>
      <rPr>
        <b/>
        <sz val="10"/>
        <rFont val="仿宋_GB2312"/>
        <family val="3"/>
      </rPr>
      <t>城乡社区环境卫生</t>
    </r>
    <r>
      <rPr>
        <b/>
        <sz val="10"/>
        <rFont val="Times New Roman"/>
        <family val="1"/>
      </rPr>
      <t>(</t>
    </r>
    <r>
      <rPr>
        <b/>
        <sz val="10"/>
        <rFont val="仿宋_GB2312"/>
        <family val="3"/>
      </rPr>
      <t>款</t>
    </r>
    <r>
      <rPr>
        <b/>
        <sz val="10"/>
        <rFont val="Times New Roman"/>
        <family val="1"/>
      </rPr>
      <t>)</t>
    </r>
  </si>
  <si>
    <r>
      <t xml:space="preserve">    </t>
    </r>
    <r>
      <rPr>
        <sz val="10"/>
        <rFont val="仿宋_GB2312"/>
        <family val="3"/>
      </rPr>
      <t>城乡社区环境卫生</t>
    </r>
    <r>
      <rPr>
        <sz val="10"/>
        <rFont val="Times New Roman"/>
        <family val="1"/>
      </rPr>
      <t>(</t>
    </r>
    <r>
      <rPr>
        <sz val="10"/>
        <rFont val="仿宋_GB2312"/>
        <family val="3"/>
      </rPr>
      <t>项</t>
    </r>
    <r>
      <rPr>
        <sz val="10"/>
        <rFont val="Times New Roman"/>
        <family val="1"/>
      </rPr>
      <t>)</t>
    </r>
  </si>
  <si>
    <r>
      <t xml:space="preserve">  </t>
    </r>
    <r>
      <rPr>
        <b/>
        <sz val="10"/>
        <rFont val="仿宋_GB2312"/>
        <family val="3"/>
      </rPr>
      <t>建设市场管理与监督</t>
    </r>
    <r>
      <rPr>
        <b/>
        <sz val="10"/>
        <rFont val="Times New Roman"/>
        <family val="1"/>
      </rPr>
      <t>(</t>
    </r>
    <r>
      <rPr>
        <b/>
        <sz val="10"/>
        <rFont val="仿宋_GB2312"/>
        <family val="3"/>
      </rPr>
      <t>款</t>
    </r>
    <r>
      <rPr>
        <b/>
        <sz val="10"/>
        <rFont val="Times New Roman"/>
        <family val="1"/>
      </rPr>
      <t>)</t>
    </r>
  </si>
  <si>
    <r>
      <t xml:space="preserve">    </t>
    </r>
    <r>
      <rPr>
        <sz val="10"/>
        <rFont val="仿宋_GB2312"/>
        <family val="3"/>
      </rPr>
      <t>建设市场管理与监督</t>
    </r>
    <r>
      <rPr>
        <sz val="10"/>
        <rFont val="Times New Roman"/>
        <family val="1"/>
      </rPr>
      <t>(</t>
    </r>
    <r>
      <rPr>
        <sz val="10"/>
        <rFont val="仿宋_GB2312"/>
        <family val="3"/>
      </rPr>
      <t>项</t>
    </r>
    <r>
      <rPr>
        <sz val="10"/>
        <rFont val="Times New Roman"/>
        <family val="1"/>
      </rPr>
      <t>)</t>
    </r>
  </si>
  <si>
    <r>
      <t xml:space="preserve">  </t>
    </r>
    <r>
      <rPr>
        <b/>
        <sz val="10"/>
        <rFont val="仿宋_GB2312"/>
        <family val="3"/>
      </rPr>
      <t>其他城乡社区支出</t>
    </r>
    <r>
      <rPr>
        <b/>
        <sz val="10"/>
        <rFont val="Times New Roman"/>
        <family val="1"/>
      </rPr>
      <t>(</t>
    </r>
    <r>
      <rPr>
        <b/>
        <sz val="10"/>
        <rFont val="仿宋_GB2312"/>
        <family val="3"/>
      </rPr>
      <t>款</t>
    </r>
    <r>
      <rPr>
        <b/>
        <sz val="10"/>
        <rFont val="Times New Roman"/>
        <family val="1"/>
      </rPr>
      <t>)</t>
    </r>
  </si>
  <si>
    <r>
      <t xml:space="preserve">    </t>
    </r>
    <r>
      <rPr>
        <sz val="10"/>
        <rFont val="仿宋_GB2312"/>
        <family val="3"/>
      </rPr>
      <t>其他城乡社区支出</t>
    </r>
    <r>
      <rPr>
        <sz val="10"/>
        <rFont val="Times New Roman"/>
        <family val="1"/>
      </rPr>
      <t>(</t>
    </r>
    <r>
      <rPr>
        <sz val="10"/>
        <rFont val="仿宋_GB2312"/>
        <family val="3"/>
      </rPr>
      <t>项</t>
    </r>
    <r>
      <rPr>
        <sz val="10"/>
        <rFont val="Times New Roman"/>
        <family val="1"/>
      </rPr>
      <t>)</t>
    </r>
  </si>
  <si>
    <r>
      <rPr>
        <b/>
        <sz val="10"/>
        <rFont val="仿宋_GB2312"/>
        <family val="3"/>
      </rPr>
      <t>农林水支出</t>
    </r>
  </si>
  <si>
    <r>
      <t xml:space="preserve">  </t>
    </r>
    <r>
      <rPr>
        <b/>
        <sz val="10"/>
        <rFont val="仿宋_GB2312"/>
        <family val="3"/>
      </rPr>
      <t>农业农村</t>
    </r>
  </si>
  <si>
    <r>
      <t xml:space="preserve">    </t>
    </r>
    <r>
      <rPr>
        <sz val="10"/>
        <rFont val="仿宋_GB2312"/>
        <family val="3"/>
      </rPr>
      <t>科技转化与推广服务</t>
    </r>
  </si>
  <si>
    <r>
      <t xml:space="preserve">    </t>
    </r>
    <r>
      <rPr>
        <sz val="10"/>
        <rFont val="仿宋_GB2312"/>
        <family val="3"/>
      </rPr>
      <t>病虫害控制</t>
    </r>
  </si>
  <si>
    <r>
      <t xml:space="preserve">    </t>
    </r>
    <r>
      <rPr>
        <sz val="10"/>
        <rFont val="仿宋_GB2312"/>
        <family val="3"/>
      </rPr>
      <t>农产品质量安全</t>
    </r>
  </si>
  <si>
    <r>
      <t xml:space="preserve">    </t>
    </r>
    <r>
      <rPr>
        <sz val="10"/>
        <rFont val="仿宋_GB2312"/>
        <family val="3"/>
      </rPr>
      <t>执法监管</t>
    </r>
  </si>
  <si>
    <r>
      <t xml:space="preserve">    </t>
    </r>
    <r>
      <rPr>
        <sz val="10"/>
        <rFont val="仿宋_GB2312"/>
        <family val="3"/>
      </rPr>
      <t>行业业务管理</t>
    </r>
  </si>
  <si>
    <r>
      <t xml:space="preserve">    </t>
    </r>
    <r>
      <rPr>
        <sz val="10"/>
        <rFont val="仿宋_GB2312"/>
        <family val="3"/>
      </rPr>
      <t>防灾救灾</t>
    </r>
  </si>
  <si>
    <r>
      <t xml:space="preserve">    </t>
    </r>
    <r>
      <rPr>
        <sz val="10"/>
        <rFont val="仿宋_GB2312"/>
        <family val="3"/>
      </rPr>
      <t>农业结构调整补贴</t>
    </r>
  </si>
  <si>
    <r>
      <t xml:space="preserve">    </t>
    </r>
    <r>
      <rPr>
        <sz val="10"/>
        <rFont val="仿宋_GB2312"/>
        <family val="3"/>
      </rPr>
      <t>农业生产发展</t>
    </r>
  </si>
  <si>
    <r>
      <t xml:space="preserve">    </t>
    </r>
    <r>
      <rPr>
        <sz val="10"/>
        <rFont val="仿宋_GB2312"/>
        <family val="3"/>
      </rPr>
      <t>农村合作经济</t>
    </r>
  </si>
  <si>
    <r>
      <t xml:space="preserve">    </t>
    </r>
    <r>
      <rPr>
        <sz val="10"/>
        <rFont val="仿宋_GB2312"/>
        <family val="3"/>
      </rPr>
      <t>农产品加工与促销</t>
    </r>
  </si>
  <si>
    <r>
      <t xml:space="preserve">    </t>
    </r>
    <r>
      <rPr>
        <sz val="10"/>
        <rFont val="仿宋_GB2312"/>
        <family val="3"/>
      </rPr>
      <t>农村社会事业</t>
    </r>
  </si>
  <si>
    <r>
      <t xml:space="preserve">    </t>
    </r>
    <r>
      <rPr>
        <sz val="10"/>
        <rFont val="仿宋_GB2312"/>
        <family val="3"/>
      </rPr>
      <t>农业资源保护修复与利用</t>
    </r>
  </si>
  <si>
    <r>
      <t xml:space="preserve">    </t>
    </r>
    <r>
      <rPr>
        <sz val="10"/>
        <rFont val="仿宋_GB2312"/>
        <family val="3"/>
      </rPr>
      <t>农村道路建设</t>
    </r>
  </si>
  <si>
    <r>
      <t xml:space="preserve">    </t>
    </r>
    <r>
      <rPr>
        <sz val="10"/>
        <rFont val="仿宋_GB2312"/>
        <family val="3"/>
      </rPr>
      <t>成品油价格改革对渔业的补贴</t>
    </r>
  </si>
  <si>
    <r>
      <t xml:space="preserve">    </t>
    </r>
    <r>
      <rPr>
        <sz val="10"/>
        <rFont val="仿宋_GB2312"/>
        <family val="3"/>
      </rPr>
      <t>对高校毕业生到基层任职补助</t>
    </r>
  </si>
  <si>
    <r>
      <t xml:space="preserve">    </t>
    </r>
    <r>
      <rPr>
        <sz val="10"/>
        <rFont val="仿宋_GB2312"/>
        <family val="3"/>
      </rPr>
      <t>农田建设</t>
    </r>
  </si>
  <si>
    <r>
      <t xml:space="preserve">    </t>
    </r>
    <r>
      <rPr>
        <sz val="10"/>
        <rFont val="仿宋_GB2312"/>
        <family val="3"/>
      </rPr>
      <t>其他农业农村支出</t>
    </r>
  </si>
  <si>
    <r>
      <t xml:space="preserve">  </t>
    </r>
    <r>
      <rPr>
        <b/>
        <sz val="10"/>
        <rFont val="仿宋_GB2312"/>
        <family val="3"/>
      </rPr>
      <t>林业和草原</t>
    </r>
  </si>
  <si>
    <r>
      <t xml:space="preserve">    </t>
    </r>
    <r>
      <rPr>
        <sz val="10"/>
        <rFont val="仿宋_GB2312"/>
        <family val="3"/>
      </rPr>
      <t>事业机构</t>
    </r>
  </si>
  <si>
    <r>
      <t xml:space="preserve">    </t>
    </r>
    <r>
      <rPr>
        <sz val="10"/>
        <rFont val="仿宋_GB2312"/>
        <family val="3"/>
      </rPr>
      <t>森林资源培育</t>
    </r>
  </si>
  <si>
    <r>
      <t xml:space="preserve">    </t>
    </r>
    <r>
      <rPr>
        <sz val="10"/>
        <rFont val="仿宋_GB2312"/>
        <family val="3"/>
      </rPr>
      <t>技术推广与转化</t>
    </r>
  </si>
  <si>
    <r>
      <t xml:space="preserve">    </t>
    </r>
    <r>
      <rPr>
        <sz val="10"/>
        <rFont val="仿宋_GB2312"/>
        <family val="3"/>
      </rPr>
      <t>森林资源管理</t>
    </r>
  </si>
  <si>
    <r>
      <t xml:space="preserve">    </t>
    </r>
    <r>
      <rPr>
        <sz val="10"/>
        <rFont val="仿宋_GB2312"/>
        <family val="3"/>
      </rPr>
      <t>森林生态效益补偿</t>
    </r>
  </si>
  <si>
    <r>
      <t xml:space="preserve">    </t>
    </r>
    <r>
      <rPr>
        <sz val="10"/>
        <rFont val="仿宋_GB2312"/>
        <family val="3"/>
      </rPr>
      <t>动植物保护</t>
    </r>
  </si>
  <si>
    <r>
      <t xml:space="preserve">    </t>
    </r>
    <r>
      <rPr>
        <sz val="10"/>
        <rFont val="仿宋_GB2312"/>
        <family val="3"/>
      </rPr>
      <t>湿地保护</t>
    </r>
  </si>
  <si>
    <r>
      <t xml:space="preserve">    </t>
    </r>
    <r>
      <rPr>
        <sz val="10"/>
        <rFont val="仿宋_GB2312"/>
        <family val="3"/>
      </rPr>
      <t>执法与监督</t>
    </r>
  </si>
  <si>
    <r>
      <t xml:space="preserve">    </t>
    </r>
    <r>
      <rPr>
        <sz val="10"/>
        <rFont val="仿宋_GB2312"/>
        <family val="3"/>
      </rPr>
      <t>产业化管理</t>
    </r>
  </si>
  <si>
    <r>
      <t xml:space="preserve">    </t>
    </r>
    <r>
      <rPr>
        <sz val="10"/>
        <rFont val="仿宋_GB2312"/>
        <family val="3"/>
      </rPr>
      <t>林区公共支出</t>
    </r>
  </si>
  <si>
    <r>
      <t xml:space="preserve">    </t>
    </r>
    <r>
      <rPr>
        <sz val="10"/>
        <rFont val="仿宋_GB2312"/>
        <family val="3"/>
      </rPr>
      <t>贷款贴息</t>
    </r>
  </si>
  <si>
    <r>
      <t xml:space="preserve">    </t>
    </r>
    <r>
      <rPr>
        <sz val="10"/>
        <rFont val="仿宋_GB2312"/>
        <family val="3"/>
      </rPr>
      <t>林业草原防灾减灾</t>
    </r>
  </si>
  <si>
    <r>
      <t xml:space="preserve">    </t>
    </r>
    <r>
      <rPr>
        <sz val="10"/>
        <rFont val="仿宋_GB2312"/>
        <family val="3"/>
      </rPr>
      <t>其他林业和草原支出</t>
    </r>
  </si>
  <si>
    <r>
      <t xml:space="preserve">  </t>
    </r>
    <r>
      <rPr>
        <b/>
        <sz val="10"/>
        <rFont val="仿宋_GB2312"/>
        <family val="3"/>
      </rPr>
      <t>水利</t>
    </r>
  </si>
  <si>
    <r>
      <t xml:space="preserve">    </t>
    </r>
    <r>
      <rPr>
        <sz val="10"/>
        <rFont val="仿宋_GB2312"/>
        <family val="3"/>
      </rPr>
      <t>水利行业业务管理</t>
    </r>
  </si>
  <si>
    <r>
      <t xml:space="preserve">    </t>
    </r>
    <r>
      <rPr>
        <sz val="10"/>
        <rFont val="仿宋_GB2312"/>
        <family val="3"/>
      </rPr>
      <t>水利工程建设</t>
    </r>
  </si>
  <si>
    <r>
      <t xml:space="preserve">    </t>
    </r>
    <r>
      <rPr>
        <sz val="10"/>
        <rFont val="仿宋_GB2312"/>
        <family val="3"/>
      </rPr>
      <t>水利工程运行与维护</t>
    </r>
  </si>
  <si>
    <r>
      <t xml:space="preserve">    </t>
    </r>
    <r>
      <rPr>
        <sz val="10"/>
        <rFont val="仿宋_GB2312"/>
        <family val="3"/>
      </rPr>
      <t>水利前期工作</t>
    </r>
  </si>
  <si>
    <r>
      <t xml:space="preserve">    </t>
    </r>
    <r>
      <rPr>
        <sz val="10"/>
        <rFont val="仿宋_GB2312"/>
        <family val="3"/>
      </rPr>
      <t>水土保持</t>
    </r>
  </si>
  <si>
    <r>
      <t xml:space="preserve">    </t>
    </r>
    <r>
      <rPr>
        <sz val="10"/>
        <rFont val="仿宋_GB2312"/>
        <family val="3"/>
      </rPr>
      <t>水资源节约管理与保护</t>
    </r>
  </si>
  <si>
    <r>
      <t xml:space="preserve">    </t>
    </r>
    <r>
      <rPr>
        <sz val="10"/>
        <rFont val="仿宋_GB2312"/>
        <family val="3"/>
      </rPr>
      <t>水质监测</t>
    </r>
  </si>
  <si>
    <r>
      <t xml:space="preserve">    </t>
    </r>
    <r>
      <rPr>
        <sz val="10"/>
        <rFont val="仿宋_GB2312"/>
        <family val="3"/>
      </rPr>
      <t>水文测报</t>
    </r>
  </si>
  <si>
    <r>
      <t xml:space="preserve">    </t>
    </r>
    <r>
      <rPr>
        <sz val="10"/>
        <rFont val="仿宋_GB2312"/>
        <family val="3"/>
      </rPr>
      <t>防汛</t>
    </r>
  </si>
  <si>
    <r>
      <t xml:space="preserve">    </t>
    </r>
    <r>
      <rPr>
        <sz val="10"/>
        <rFont val="仿宋_GB2312"/>
        <family val="3"/>
      </rPr>
      <t>抗旱</t>
    </r>
  </si>
  <si>
    <r>
      <t xml:space="preserve">    </t>
    </r>
    <r>
      <rPr>
        <sz val="10"/>
        <rFont val="仿宋_GB2312"/>
        <family val="3"/>
      </rPr>
      <t>农村水利</t>
    </r>
  </si>
  <si>
    <r>
      <t xml:space="preserve">    </t>
    </r>
    <r>
      <rPr>
        <sz val="10"/>
        <rFont val="仿宋_GB2312"/>
        <family val="3"/>
      </rPr>
      <t>水利技术推广</t>
    </r>
  </si>
  <si>
    <r>
      <t xml:space="preserve">    </t>
    </r>
    <r>
      <rPr>
        <sz val="10"/>
        <rFont val="仿宋_GB2312"/>
        <family val="3"/>
      </rPr>
      <t>大中型水库移民后期扶持专项支出</t>
    </r>
  </si>
  <si>
    <r>
      <t xml:space="preserve">    </t>
    </r>
    <r>
      <rPr>
        <sz val="10"/>
        <rFont val="仿宋_GB2312"/>
        <family val="3"/>
      </rPr>
      <t>水利安全监督</t>
    </r>
  </si>
  <si>
    <r>
      <t xml:space="preserve">    </t>
    </r>
    <r>
      <rPr>
        <sz val="10"/>
        <rFont val="仿宋_GB2312"/>
        <family val="3"/>
      </rPr>
      <t>信息管理</t>
    </r>
  </si>
  <si>
    <r>
      <t xml:space="preserve">    </t>
    </r>
    <r>
      <rPr>
        <sz val="10"/>
        <rFont val="仿宋_GB2312"/>
        <family val="3"/>
      </rPr>
      <t>农村人畜饮水</t>
    </r>
  </si>
  <si>
    <r>
      <t xml:space="preserve">    </t>
    </r>
    <r>
      <rPr>
        <sz val="10"/>
        <rFont val="仿宋_GB2312"/>
        <family val="3"/>
      </rPr>
      <t>其他水利支出</t>
    </r>
  </si>
  <si>
    <r>
      <t xml:space="preserve">  </t>
    </r>
    <r>
      <rPr>
        <b/>
        <sz val="10"/>
        <rFont val="仿宋_GB2312"/>
        <family val="3"/>
      </rPr>
      <t>扶贫</t>
    </r>
  </si>
  <si>
    <r>
      <t xml:space="preserve">    </t>
    </r>
    <r>
      <rPr>
        <sz val="10"/>
        <rFont val="仿宋_GB2312"/>
        <family val="3"/>
      </rPr>
      <t>农村基础设施建设</t>
    </r>
  </si>
  <si>
    <r>
      <t xml:space="preserve">    </t>
    </r>
    <r>
      <rPr>
        <sz val="10"/>
        <rFont val="仿宋_GB2312"/>
        <family val="3"/>
      </rPr>
      <t>生产发展</t>
    </r>
  </si>
  <si>
    <r>
      <t xml:space="preserve">    </t>
    </r>
    <r>
      <rPr>
        <sz val="10"/>
        <rFont val="仿宋_GB2312"/>
        <family val="3"/>
      </rPr>
      <t>扶贫贷款奖补和贴息</t>
    </r>
  </si>
  <si>
    <r>
      <t xml:space="preserve">    </t>
    </r>
    <r>
      <rPr>
        <sz val="10"/>
        <rFont val="仿宋_GB2312"/>
        <family val="3"/>
      </rPr>
      <t>其他扶贫支出</t>
    </r>
  </si>
  <si>
    <r>
      <t xml:space="preserve">  </t>
    </r>
    <r>
      <rPr>
        <b/>
        <sz val="10"/>
        <rFont val="仿宋_GB2312"/>
        <family val="3"/>
      </rPr>
      <t>农村综合改革</t>
    </r>
  </si>
  <si>
    <r>
      <t xml:space="preserve">    </t>
    </r>
    <r>
      <rPr>
        <sz val="10"/>
        <rFont val="仿宋_GB2312"/>
        <family val="3"/>
      </rPr>
      <t>对村级一事一议的补助</t>
    </r>
  </si>
  <si>
    <r>
      <t xml:space="preserve">    </t>
    </r>
    <r>
      <rPr>
        <sz val="10"/>
        <rFont val="仿宋_GB2312"/>
        <family val="3"/>
      </rPr>
      <t>对村民委员会和村党支部的补助</t>
    </r>
  </si>
  <si>
    <r>
      <t xml:space="preserve">    </t>
    </r>
    <r>
      <rPr>
        <sz val="10"/>
        <rFont val="仿宋_GB2312"/>
        <family val="3"/>
      </rPr>
      <t>对村集体经济组织的补助</t>
    </r>
  </si>
  <si>
    <r>
      <t xml:space="preserve">    </t>
    </r>
    <r>
      <rPr>
        <sz val="10"/>
        <rFont val="仿宋_GB2312"/>
        <family val="3"/>
      </rPr>
      <t>农村综合改革示范试点补助</t>
    </r>
  </si>
  <si>
    <r>
      <t xml:space="preserve">    </t>
    </r>
    <r>
      <rPr>
        <sz val="10"/>
        <rFont val="仿宋_GB2312"/>
        <family val="3"/>
      </rPr>
      <t>其他农村综合改革支出</t>
    </r>
  </si>
  <si>
    <r>
      <t xml:space="preserve">  </t>
    </r>
    <r>
      <rPr>
        <b/>
        <sz val="10"/>
        <rFont val="仿宋_GB2312"/>
        <family val="3"/>
      </rPr>
      <t>普惠金融发展支出</t>
    </r>
  </si>
  <si>
    <r>
      <t xml:space="preserve">    </t>
    </r>
    <r>
      <rPr>
        <sz val="10"/>
        <rFont val="仿宋_GB2312"/>
        <family val="3"/>
      </rPr>
      <t>支持农村金融机构</t>
    </r>
  </si>
  <si>
    <r>
      <t xml:space="preserve">    </t>
    </r>
    <r>
      <rPr>
        <sz val="10"/>
        <rFont val="仿宋_GB2312"/>
        <family val="3"/>
      </rPr>
      <t>农业保险保费补贴</t>
    </r>
  </si>
  <si>
    <r>
      <t xml:space="preserve">    </t>
    </r>
    <r>
      <rPr>
        <sz val="10"/>
        <rFont val="仿宋_GB2312"/>
        <family val="3"/>
      </rPr>
      <t>创业担保贷款贴息</t>
    </r>
  </si>
  <si>
    <r>
      <t xml:space="preserve">    </t>
    </r>
    <r>
      <rPr>
        <sz val="10"/>
        <rFont val="仿宋_GB2312"/>
        <family val="3"/>
      </rPr>
      <t>其他普惠金融发展支出</t>
    </r>
  </si>
  <si>
    <r>
      <t xml:space="preserve">  </t>
    </r>
    <r>
      <rPr>
        <b/>
        <sz val="10"/>
        <rFont val="仿宋_GB2312"/>
        <family val="3"/>
      </rPr>
      <t>其他农林水支出</t>
    </r>
    <r>
      <rPr>
        <b/>
        <sz val="10"/>
        <rFont val="Times New Roman"/>
        <family val="1"/>
      </rPr>
      <t>(</t>
    </r>
    <r>
      <rPr>
        <b/>
        <sz val="10"/>
        <rFont val="仿宋_GB2312"/>
        <family val="3"/>
      </rPr>
      <t>款</t>
    </r>
    <r>
      <rPr>
        <b/>
        <sz val="10"/>
        <rFont val="Times New Roman"/>
        <family val="1"/>
      </rPr>
      <t>)</t>
    </r>
  </si>
  <si>
    <r>
      <t xml:space="preserve">    </t>
    </r>
    <r>
      <rPr>
        <sz val="10"/>
        <rFont val="仿宋_GB2312"/>
        <family val="3"/>
      </rPr>
      <t>其他农林水支出</t>
    </r>
    <r>
      <rPr>
        <sz val="10"/>
        <rFont val="Times New Roman"/>
        <family val="1"/>
      </rPr>
      <t>(</t>
    </r>
    <r>
      <rPr>
        <sz val="10"/>
        <rFont val="仿宋_GB2312"/>
        <family val="3"/>
      </rPr>
      <t>项</t>
    </r>
    <r>
      <rPr>
        <sz val="10"/>
        <rFont val="Times New Roman"/>
        <family val="1"/>
      </rPr>
      <t>)</t>
    </r>
  </si>
  <si>
    <r>
      <rPr>
        <b/>
        <sz val="10"/>
        <rFont val="仿宋_GB2312"/>
        <family val="3"/>
      </rPr>
      <t>交通运输支出</t>
    </r>
  </si>
  <si>
    <r>
      <t xml:space="preserve">  </t>
    </r>
    <r>
      <rPr>
        <b/>
        <sz val="10"/>
        <rFont val="仿宋_GB2312"/>
        <family val="3"/>
      </rPr>
      <t>公路水路运输</t>
    </r>
  </si>
  <si>
    <r>
      <t xml:space="preserve">    </t>
    </r>
    <r>
      <rPr>
        <sz val="10"/>
        <rFont val="仿宋_GB2312"/>
        <family val="3"/>
      </rPr>
      <t>公路建设</t>
    </r>
  </si>
  <si>
    <r>
      <t xml:space="preserve">    </t>
    </r>
    <r>
      <rPr>
        <sz val="10"/>
        <rFont val="仿宋_GB2312"/>
        <family val="3"/>
      </rPr>
      <t>公路养护</t>
    </r>
  </si>
  <si>
    <r>
      <t xml:space="preserve">    </t>
    </r>
    <r>
      <rPr>
        <sz val="10"/>
        <rFont val="仿宋_GB2312"/>
        <family val="3"/>
      </rPr>
      <t>公路和运输安全</t>
    </r>
  </si>
  <si>
    <r>
      <t xml:space="preserve">    </t>
    </r>
    <r>
      <rPr>
        <sz val="10"/>
        <rFont val="仿宋_GB2312"/>
        <family val="3"/>
      </rPr>
      <t>公路运输管理</t>
    </r>
  </si>
  <si>
    <r>
      <t xml:space="preserve">    </t>
    </r>
    <r>
      <rPr>
        <sz val="10"/>
        <rFont val="仿宋_GB2312"/>
        <family val="3"/>
      </rPr>
      <t>其他公路水路运输支出</t>
    </r>
  </si>
  <si>
    <r>
      <t xml:space="preserve">  </t>
    </r>
    <r>
      <rPr>
        <b/>
        <sz val="10"/>
        <rFont val="仿宋_GB2312"/>
        <family val="3"/>
      </rPr>
      <t>铁路运输</t>
    </r>
  </si>
  <si>
    <r>
      <t xml:space="preserve">    </t>
    </r>
    <r>
      <rPr>
        <sz val="10"/>
        <rFont val="仿宋_GB2312"/>
        <family val="3"/>
      </rPr>
      <t>其他铁路运输支出</t>
    </r>
  </si>
  <si>
    <r>
      <t xml:space="preserve">  </t>
    </r>
    <r>
      <rPr>
        <b/>
        <sz val="10"/>
        <rFont val="仿宋_GB2312"/>
        <family val="3"/>
      </rPr>
      <t>民用航空运输</t>
    </r>
  </si>
  <si>
    <r>
      <t xml:space="preserve">    </t>
    </r>
    <r>
      <rPr>
        <sz val="10"/>
        <rFont val="仿宋_GB2312"/>
        <family val="3"/>
      </rPr>
      <t>机场建设</t>
    </r>
  </si>
  <si>
    <r>
      <t xml:space="preserve">  </t>
    </r>
    <r>
      <rPr>
        <b/>
        <sz val="10"/>
        <rFont val="仿宋_GB2312"/>
        <family val="3"/>
      </rPr>
      <t>成品油价格改革对交通运输的补贴</t>
    </r>
  </si>
  <si>
    <r>
      <t xml:space="preserve">    </t>
    </r>
    <r>
      <rPr>
        <sz val="10"/>
        <rFont val="仿宋_GB2312"/>
        <family val="3"/>
      </rPr>
      <t>对城市公交的补贴</t>
    </r>
  </si>
  <si>
    <r>
      <t xml:space="preserve">    </t>
    </r>
    <r>
      <rPr>
        <sz val="10"/>
        <rFont val="仿宋_GB2312"/>
        <family val="3"/>
      </rPr>
      <t>对农村道路客运的补贴</t>
    </r>
  </si>
  <si>
    <r>
      <t xml:space="preserve">    </t>
    </r>
    <r>
      <rPr>
        <sz val="10"/>
        <rFont val="仿宋_GB2312"/>
        <family val="3"/>
      </rPr>
      <t>对出租车的补贴</t>
    </r>
  </si>
  <si>
    <r>
      <t xml:space="preserve">    </t>
    </r>
    <r>
      <rPr>
        <sz val="10"/>
        <rFont val="仿宋_GB2312"/>
        <family val="3"/>
      </rPr>
      <t>成品油价格改革补贴其他支出</t>
    </r>
  </si>
  <si>
    <r>
      <t xml:space="preserve">  </t>
    </r>
    <r>
      <rPr>
        <b/>
        <sz val="10"/>
        <rFont val="仿宋_GB2312"/>
        <family val="3"/>
      </rPr>
      <t>车辆购置税支出</t>
    </r>
  </si>
  <si>
    <r>
      <t xml:space="preserve">    </t>
    </r>
    <r>
      <rPr>
        <sz val="10"/>
        <rFont val="仿宋_GB2312"/>
        <family val="3"/>
      </rPr>
      <t>车辆购置税用于公路等基础设施建设支出</t>
    </r>
  </si>
  <si>
    <r>
      <t xml:space="preserve">    </t>
    </r>
    <r>
      <rPr>
        <sz val="10"/>
        <rFont val="仿宋_GB2312"/>
        <family val="3"/>
      </rPr>
      <t>车辆购置税用于农村公路建设支出</t>
    </r>
  </si>
  <si>
    <r>
      <t xml:space="preserve">    </t>
    </r>
    <r>
      <rPr>
        <sz val="10"/>
        <rFont val="仿宋_GB2312"/>
        <family val="3"/>
      </rPr>
      <t>车辆购置税其他支出</t>
    </r>
  </si>
  <si>
    <r>
      <t xml:space="preserve">  </t>
    </r>
    <r>
      <rPr>
        <b/>
        <sz val="10"/>
        <rFont val="仿宋_GB2312"/>
        <family val="3"/>
      </rPr>
      <t>其他交通运输支出</t>
    </r>
    <r>
      <rPr>
        <b/>
        <sz val="10"/>
        <rFont val="Times New Roman"/>
        <family val="1"/>
      </rPr>
      <t>(</t>
    </r>
    <r>
      <rPr>
        <b/>
        <sz val="10"/>
        <rFont val="仿宋_GB2312"/>
        <family val="3"/>
      </rPr>
      <t>款</t>
    </r>
    <r>
      <rPr>
        <b/>
        <sz val="10"/>
        <rFont val="Times New Roman"/>
        <family val="1"/>
      </rPr>
      <t>)</t>
    </r>
  </si>
  <si>
    <r>
      <t xml:space="preserve">    </t>
    </r>
    <r>
      <rPr>
        <sz val="10"/>
        <rFont val="仿宋_GB2312"/>
        <family val="3"/>
      </rPr>
      <t>公共交通运营补助</t>
    </r>
  </si>
  <si>
    <r>
      <t xml:space="preserve">    </t>
    </r>
    <r>
      <rPr>
        <sz val="10"/>
        <rFont val="仿宋_GB2312"/>
        <family val="3"/>
      </rPr>
      <t>其他交通运输支出</t>
    </r>
    <r>
      <rPr>
        <sz val="10"/>
        <rFont val="Times New Roman"/>
        <family val="1"/>
      </rPr>
      <t>(</t>
    </r>
    <r>
      <rPr>
        <sz val="10"/>
        <rFont val="仿宋_GB2312"/>
        <family val="3"/>
      </rPr>
      <t>项</t>
    </r>
    <r>
      <rPr>
        <sz val="10"/>
        <rFont val="Times New Roman"/>
        <family val="1"/>
      </rPr>
      <t>)</t>
    </r>
  </si>
  <si>
    <r>
      <rPr>
        <b/>
        <sz val="10"/>
        <rFont val="仿宋_GB2312"/>
        <family val="3"/>
      </rPr>
      <t>资源勘探工业信息等支出</t>
    </r>
  </si>
  <si>
    <r>
      <t xml:space="preserve">  </t>
    </r>
    <r>
      <rPr>
        <b/>
        <sz val="10"/>
        <rFont val="仿宋_GB2312"/>
        <family val="3"/>
      </rPr>
      <t>资源勘探开发</t>
    </r>
  </si>
  <si>
    <r>
      <t xml:space="preserve">    </t>
    </r>
    <r>
      <rPr>
        <sz val="10"/>
        <rFont val="仿宋_GB2312"/>
        <family val="3"/>
      </rPr>
      <t>其他资源勘探业支出</t>
    </r>
  </si>
  <si>
    <r>
      <t xml:space="preserve">  </t>
    </r>
    <r>
      <rPr>
        <b/>
        <sz val="10"/>
        <rFont val="仿宋_GB2312"/>
        <family val="3"/>
      </rPr>
      <t>制造业</t>
    </r>
  </si>
  <si>
    <r>
      <t xml:space="preserve">    </t>
    </r>
    <r>
      <rPr>
        <sz val="10"/>
        <rFont val="仿宋_GB2312"/>
        <family val="3"/>
      </rPr>
      <t>其他制造业支出</t>
    </r>
  </si>
  <si>
    <r>
      <t xml:space="preserve">  </t>
    </r>
    <r>
      <rPr>
        <b/>
        <sz val="10"/>
        <rFont val="仿宋_GB2312"/>
        <family val="3"/>
      </rPr>
      <t>工业和信息产业监管</t>
    </r>
  </si>
  <si>
    <r>
      <t xml:space="preserve">    </t>
    </r>
    <r>
      <rPr>
        <sz val="10"/>
        <rFont val="仿宋_GB2312"/>
        <family val="3"/>
      </rPr>
      <t>其他工业和信息产业监管支出</t>
    </r>
  </si>
  <si>
    <r>
      <t xml:space="preserve">  </t>
    </r>
    <r>
      <rPr>
        <b/>
        <sz val="10"/>
        <rFont val="仿宋_GB2312"/>
        <family val="3"/>
      </rPr>
      <t>国有资产监管</t>
    </r>
  </si>
  <si>
    <r>
      <t xml:space="preserve">  </t>
    </r>
    <r>
      <rPr>
        <b/>
        <sz val="10"/>
        <rFont val="仿宋_GB2312"/>
        <family val="3"/>
      </rPr>
      <t>支持中小企业发展和管理支出</t>
    </r>
  </si>
  <si>
    <r>
      <t xml:space="preserve">    </t>
    </r>
    <r>
      <rPr>
        <sz val="10"/>
        <rFont val="仿宋_GB2312"/>
        <family val="3"/>
      </rPr>
      <t>中小企业发展专项</t>
    </r>
  </si>
  <si>
    <r>
      <t xml:space="preserve">    </t>
    </r>
    <r>
      <rPr>
        <sz val="10"/>
        <rFont val="仿宋_GB2312"/>
        <family val="3"/>
      </rPr>
      <t>其他支持中小企业发展和管理支出</t>
    </r>
  </si>
  <si>
    <r>
      <t xml:space="preserve">  </t>
    </r>
    <r>
      <rPr>
        <b/>
        <sz val="10"/>
        <rFont val="仿宋_GB2312"/>
        <family val="3"/>
      </rPr>
      <t>其他资源勘探工业信息等支出</t>
    </r>
    <r>
      <rPr>
        <b/>
        <sz val="10"/>
        <rFont val="Times New Roman"/>
        <family val="1"/>
      </rPr>
      <t>(</t>
    </r>
    <r>
      <rPr>
        <b/>
        <sz val="10"/>
        <rFont val="仿宋_GB2312"/>
        <family val="3"/>
      </rPr>
      <t>款</t>
    </r>
    <r>
      <rPr>
        <b/>
        <sz val="10"/>
        <rFont val="Times New Roman"/>
        <family val="1"/>
      </rPr>
      <t>)</t>
    </r>
  </si>
  <si>
    <r>
      <t xml:space="preserve">    </t>
    </r>
    <r>
      <rPr>
        <sz val="10"/>
        <rFont val="仿宋_GB2312"/>
        <family val="3"/>
      </rPr>
      <t>技术改造支出</t>
    </r>
  </si>
  <si>
    <r>
      <t xml:space="preserve">    </t>
    </r>
    <r>
      <rPr>
        <sz val="10"/>
        <rFont val="仿宋_GB2312"/>
        <family val="3"/>
      </rPr>
      <t>其他资源勘探工业信息等支出</t>
    </r>
    <r>
      <rPr>
        <sz val="10"/>
        <rFont val="Times New Roman"/>
        <family val="1"/>
      </rPr>
      <t>(</t>
    </r>
    <r>
      <rPr>
        <sz val="10"/>
        <rFont val="仿宋_GB2312"/>
        <family val="3"/>
      </rPr>
      <t>项</t>
    </r>
    <r>
      <rPr>
        <sz val="10"/>
        <rFont val="Times New Roman"/>
        <family val="1"/>
      </rPr>
      <t>)</t>
    </r>
  </si>
  <si>
    <r>
      <rPr>
        <b/>
        <sz val="10"/>
        <rFont val="仿宋_GB2312"/>
        <family val="3"/>
      </rPr>
      <t>商业服务业等支出</t>
    </r>
  </si>
  <si>
    <r>
      <t xml:space="preserve">  </t>
    </r>
    <r>
      <rPr>
        <b/>
        <sz val="10"/>
        <rFont val="仿宋_GB2312"/>
        <family val="3"/>
      </rPr>
      <t>商业流通事务</t>
    </r>
  </si>
  <si>
    <r>
      <t xml:space="preserve">    </t>
    </r>
    <r>
      <rPr>
        <sz val="10"/>
        <rFont val="仿宋_GB2312"/>
        <family val="3"/>
      </rPr>
      <t>其他商业流通事务支出</t>
    </r>
  </si>
  <si>
    <r>
      <t xml:space="preserve">  </t>
    </r>
    <r>
      <rPr>
        <b/>
        <sz val="10"/>
        <rFont val="仿宋_GB2312"/>
        <family val="3"/>
      </rPr>
      <t>涉外发展服务支出</t>
    </r>
  </si>
  <si>
    <r>
      <t xml:space="preserve">    </t>
    </r>
    <r>
      <rPr>
        <sz val="10"/>
        <rFont val="仿宋_GB2312"/>
        <family val="3"/>
      </rPr>
      <t>其他涉外发展服务支出</t>
    </r>
  </si>
  <si>
    <r>
      <t xml:space="preserve">  </t>
    </r>
    <r>
      <rPr>
        <b/>
        <sz val="10"/>
        <rFont val="仿宋_GB2312"/>
        <family val="3"/>
      </rPr>
      <t>其他商业服务业等支出</t>
    </r>
    <r>
      <rPr>
        <b/>
        <sz val="10"/>
        <rFont val="Times New Roman"/>
        <family val="1"/>
      </rPr>
      <t>(</t>
    </r>
    <r>
      <rPr>
        <b/>
        <sz val="10"/>
        <rFont val="仿宋_GB2312"/>
        <family val="3"/>
      </rPr>
      <t>款</t>
    </r>
    <r>
      <rPr>
        <b/>
        <sz val="10"/>
        <rFont val="Times New Roman"/>
        <family val="1"/>
      </rPr>
      <t>)</t>
    </r>
  </si>
  <si>
    <r>
      <t xml:space="preserve">    </t>
    </r>
    <r>
      <rPr>
        <sz val="10"/>
        <rFont val="仿宋_GB2312"/>
        <family val="3"/>
      </rPr>
      <t>其他商业服务业等支出</t>
    </r>
    <r>
      <rPr>
        <sz val="10"/>
        <rFont val="Times New Roman"/>
        <family val="1"/>
      </rPr>
      <t>(</t>
    </r>
    <r>
      <rPr>
        <sz val="10"/>
        <rFont val="仿宋_GB2312"/>
        <family val="3"/>
      </rPr>
      <t>项</t>
    </r>
    <r>
      <rPr>
        <sz val="10"/>
        <rFont val="Times New Roman"/>
        <family val="1"/>
      </rPr>
      <t>)</t>
    </r>
  </si>
  <si>
    <r>
      <rPr>
        <b/>
        <sz val="10"/>
        <rFont val="仿宋_GB2312"/>
        <family val="3"/>
      </rPr>
      <t>金融支出</t>
    </r>
  </si>
  <si>
    <r>
      <t xml:space="preserve">  </t>
    </r>
    <r>
      <rPr>
        <b/>
        <sz val="10"/>
        <rFont val="仿宋_GB2312"/>
        <family val="3"/>
      </rPr>
      <t>金融部门行政支出</t>
    </r>
  </si>
  <si>
    <r>
      <t xml:space="preserve">  </t>
    </r>
    <r>
      <rPr>
        <b/>
        <sz val="10"/>
        <rFont val="仿宋_GB2312"/>
        <family val="3"/>
      </rPr>
      <t>金融部门监管支出</t>
    </r>
  </si>
  <si>
    <r>
      <t xml:space="preserve">    </t>
    </r>
    <r>
      <rPr>
        <sz val="10"/>
        <rFont val="仿宋_GB2312"/>
        <family val="3"/>
      </rPr>
      <t>金融部门其他监管支出</t>
    </r>
  </si>
  <si>
    <r>
      <t xml:space="preserve">  </t>
    </r>
    <r>
      <rPr>
        <b/>
        <sz val="10"/>
        <rFont val="仿宋_GB2312"/>
        <family val="3"/>
      </rPr>
      <t>金融发展支出</t>
    </r>
  </si>
  <si>
    <r>
      <t xml:space="preserve">    </t>
    </r>
    <r>
      <rPr>
        <sz val="10"/>
        <rFont val="仿宋_GB2312"/>
        <family val="3"/>
      </rPr>
      <t>其他金融发展支出</t>
    </r>
  </si>
  <si>
    <r>
      <t xml:space="preserve">  </t>
    </r>
    <r>
      <rPr>
        <b/>
        <sz val="10"/>
        <rFont val="仿宋_GB2312"/>
        <family val="3"/>
      </rPr>
      <t>其他金融支出</t>
    </r>
    <r>
      <rPr>
        <b/>
        <sz val="10"/>
        <rFont val="Times New Roman"/>
        <family val="1"/>
      </rPr>
      <t>(</t>
    </r>
    <r>
      <rPr>
        <b/>
        <sz val="10"/>
        <rFont val="仿宋_GB2312"/>
        <family val="3"/>
      </rPr>
      <t>款</t>
    </r>
    <r>
      <rPr>
        <b/>
        <sz val="10"/>
        <rFont val="Times New Roman"/>
        <family val="1"/>
      </rPr>
      <t>)</t>
    </r>
  </si>
  <si>
    <r>
      <t xml:space="preserve">    </t>
    </r>
    <r>
      <rPr>
        <sz val="10"/>
        <rFont val="仿宋_GB2312"/>
        <family val="3"/>
      </rPr>
      <t>其他金融支出</t>
    </r>
    <r>
      <rPr>
        <sz val="10"/>
        <rFont val="Times New Roman"/>
        <family val="1"/>
      </rPr>
      <t>(</t>
    </r>
    <r>
      <rPr>
        <sz val="10"/>
        <rFont val="仿宋_GB2312"/>
        <family val="3"/>
      </rPr>
      <t>项</t>
    </r>
    <r>
      <rPr>
        <sz val="10"/>
        <rFont val="Times New Roman"/>
        <family val="1"/>
      </rPr>
      <t>)</t>
    </r>
  </si>
  <si>
    <r>
      <t xml:space="preserve">    </t>
    </r>
    <r>
      <rPr>
        <sz val="10"/>
        <rFont val="仿宋_GB2312"/>
        <family val="3"/>
      </rPr>
      <t>重点企业贷款贴息</t>
    </r>
  </si>
  <si>
    <r>
      <rPr>
        <b/>
        <sz val="10"/>
        <rFont val="仿宋_GB2312"/>
        <family val="3"/>
      </rPr>
      <t>自然资源海洋气象等支出</t>
    </r>
  </si>
  <si>
    <r>
      <t xml:space="preserve">  </t>
    </r>
    <r>
      <rPr>
        <b/>
        <sz val="10"/>
        <rFont val="仿宋_GB2312"/>
        <family val="3"/>
      </rPr>
      <t>自然资源事务</t>
    </r>
  </si>
  <si>
    <r>
      <t xml:space="preserve">    </t>
    </r>
    <r>
      <rPr>
        <sz val="10"/>
        <rFont val="仿宋_GB2312"/>
        <family val="3"/>
      </rPr>
      <t>自然资源规划及管理</t>
    </r>
  </si>
  <si>
    <r>
      <t xml:space="preserve">    </t>
    </r>
    <r>
      <rPr>
        <sz val="10"/>
        <rFont val="仿宋_GB2312"/>
        <family val="3"/>
      </rPr>
      <t>自然资源利用与保护</t>
    </r>
  </si>
  <si>
    <r>
      <t xml:space="preserve">    </t>
    </r>
    <r>
      <rPr>
        <sz val="10"/>
        <rFont val="仿宋_GB2312"/>
        <family val="3"/>
      </rPr>
      <t>自然资源社会公益服务</t>
    </r>
  </si>
  <si>
    <r>
      <t xml:space="preserve">    </t>
    </r>
    <r>
      <rPr>
        <sz val="10"/>
        <rFont val="仿宋_GB2312"/>
        <family val="3"/>
      </rPr>
      <t>自然资源调查与确权登记</t>
    </r>
  </si>
  <si>
    <r>
      <rPr>
        <sz val="10"/>
        <rFont val="仿宋_GB2312"/>
        <family val="3"/>
      </rPr>
      <t>　　地质勘查与矿产资源管理</t>
    </r>
  </si>
  <si>
    <r>
      <t xml:space="preserve">    </t>
    </r>
    <r>
      <rPr>
        <sz val="10"/>
        <rFont val="仿宋_GB2312"/>
        <family val="3"/>
      </rPr>
      <t>基础测绘与地理信息监管</t>
    </r>
  </si>
  <si>
    <r>
      <t xml:space="preserve">    </t>
    </r>
    <r>
      <rPr>
        <sz val="10"/>
        <rFont val="仿宋_GB2312"/>
        <family val="3"/>
      </rPr>
      <t>其他自然资源事务支出</t>
    </r>
  </si>
  <si>
    <r>
      <t xml:space="preserve">  </t>
    </r>
    <r>
      <rPr>
        <b/>
        <sz val="10"/>
        <rFont val="仿宋_GB2312"/>
        <family val="3"/>
      </rPr>
      <t>气象事务</t>
    </r>
  </si>
  <si>
    <r>
      <t xml:space="preserve">    </t>
    </r>
    <r>
      <rPr>
        <sz val="10"/>
        <rFont val="仿宋_GB2312"/>
        <family val="3"/>
      </rPr>
      <t>气象服务</t>
    </r>
  </si>
  <si>
    <r>
      <t xml:space="preserve">    </t>
    </r>
    <r>
      <rPr>
        <sz val="10"/>
        <rFont val="仿宋_GB2312"/>
        <family val="3"/>
      </rPr>
      <t>其他气象事务支出</t>
    </r>
  </si>
  <si>
    <r>
      <rPr>
        <b/>
        <sz val="10"/>
        <rFont val="仿宋_GB2312"/>
        <family val="3"/>
      </rPr>
      <t>住房保障支出</t>
    </r>
  </si>
  <si>
    <r>
      <t xml:space="preserve">  </t>
    </r>
    <r>
      <rPr>
        <b/>
        <sz val="10"/>
        <rFont val="仿宋_GB2312"/>
        <family val="3"/>
      </rPr>
      <t>保障性安居工程支出</t>
    </r>
  </si>
  <si>
    <r>
      <t xml:space="preserve">    </t>
    </r>
    <r>
      <rPr>
        <sz val="10"/>
        <rFont val="仿宋_GB2312"/>
        <family val="3"/>
      </rPr>
      <t>棚户区改造</t>
    </r>
  </si>
  <si>
    <r>
      <t xml:space="preserve">    </t>
    </r>
    <r>
      <rPr>
        <sz val="10"/>
        <rFont val="仿宋_GB2312"/>
        <family val="3"/>
      </rPr>
      <t>农村危房改造</t>
    </r>
  </si>
  <si>
    <r>
      <t xml:space="preserve">    </t>
    </r>
    <r>
      <rPr>
        <sz val="10"/>
        <rFont val="仿宋_GB2312"/>
        <family val="3"/>
      </rPr>
      <t>公共租赁住房</t>
    </r>
  </si>
  <si>
    <r>
      <t xml:space="preserve">    </t>
    </r>
    <r>
      <rPr>
        <sz val="10"/>
        <rFont val="仿宋_GB2312"/>
        <family val="3"/>
      </rPr>
      <t>保障性住房租金补贴</t>
    </r>
  </si>
  <si>
    <r>
      <t xml:space="preserve">    </t>
    </r>
    <r>
      <rPr>
        <sz val="10"/>
        <rFont val="仿宋_GB2312"/>
        <family val="3"/>
      </rPr>
      <t>老旧小区改造</t>
    </r>
  </si>
  <si>
    <r>
      <t xml:space="preserve">    </t>
    </r>
    <r>
      <rPr>
        <sz val="10"/>
        <rFont val="仿宋_GB2312"/>
        <family val="3"/>
      </rPr>
      <t>其他保障性安居工程支出</t>
    </r>
  </si>
  <si>
    <r>
      <rPr>
        <b/>
        <sz val="10"/>
        <rFont val="仿宋_GB2312"/>
        <family val="3"/>
      </rPr>
      <t>粮油物资储备支出</t>
    </r>
  </si>
  <si>
    <r>
      <t xml:space="preserve">  </t>
    </r>
    <r>
      <rPr>
        <b/>
        <sz val="10"/>
        <rFont val="仿宋_GB2312"/>
        <family val="3"/>
      </rPr>
      <t>粮油事务</t>
    </r>
  </si>
  <si>
    <r>
      <t xml:space="preserve">    </t>
    </r>
    <r>
      <rPr>
        <sz val="10"/>
        <rFont val="仿宋_GB2312"/>
        <family val="3"/>
      </rPr>
      <t>粮食风险基金</t>
    </r>
  </si>
  <si>
    <r>
      <t xml:space="preserve">    </t>
    </r>
    <r>
      <rPr>
        <sz val="10"/>
        <rFont val="仿宋_GB2312"/>
        <family val="3"/>
      </rPr>
      <t>其他粮油事务支出</t>
    </r>
  </si>
  <si>
    <r>
      <t xml:space="preserve">  </t>
    </r>
    <r>
      <rPr>
        <b/>
        <sz val="10"/>
        <rFont val="仿宋_GB2312"/>
        <family val="3"/>
      </rPr>
      <t>粮油储备</t>
    </r>
  </si>
  <si>
    <r>
      <t xml:space="preserve">    </t>
    </r>
    <r>
      <rPr>
        <sz val="10"/>
        <rFont val="仿宋_GB2312"/>
        <family val="3"/>
      </rPr>
      <t>其他粮油储备支出</t>
    </r>
  </si>
  <si>
    <r>
      <t xml:space="preserve">  </t>
    </r>
    <r>
      <rPr>
        <b/>
        <sz val="10"/>
        <rFont val="仿宋_GB2312"/>
        <family val="3"/>
      </rPr>
      <t>重要商品储备</t>
    </r>
  </si>
  <si>
    <r>
      <t xml:space="preserve">    </t>
    </r>
    <r>
      <rPr>
        <sz val="10"/>
        <rFont val="仿宋_GB2312"/>
        <family val="3"/>
      </rPr>
      <t>肉类储备</t>
    </r>
  </si>
  <si>
    <r>
      <t xml:space="preserve">    </t>
    </r>
    <r>
      <rPr>
        <sz val="10"/>
        <rFont val="仿宋_GB2312"/>
        <family val="3"/>
      </rPr>
      <t>应急物资储备</t>
    </r>
  </si>
  <si>
    <r>
      <rPr>
        <b/>
        <sz val="10"/>
        <rFont val="仿宋_GB2312"/>
        <family val="3"/>
      </rPr>
      <t>灾害防治及应急管理支出</t>
    </r>
  </si>
  <si>
    <r>
      <t xml:space="preserve">  </t>
    </r>
    <r>
      <rPr>
        <b/>
        <sz val="10"/>
        <rFont val="仿宋_GB2312"/>
        <family val="3"/>
      </rPr>
      <t>应急管理事务</t>
    </r>
  </si>
  <si>
    <r>
      <t xml:space="preserve">    </t>
    </r>
    <r>
      <rPr>
        <sz val="10"/>
        <rFont val="仿宋_GB2312"/>
        <family val="3"/>
      </rPr>
      <t>灾害风险防治</t>
    </r>
  </si>
  <si>
    <r>
      <t xml:space="preserve">    </t>
    </r>
    <r>
      <rPr>
        <sz val="10"/>
        <rFont val="仿宋_GB2312"/>
        <family val="3"/>
      </rPr>
      <t>安全监管</t>
    </r>
  </si>
  <si>
    <r>
      <t xml:space="preserve">    </t>
    </r>
    <r>
      <rPr>
        <sz val="10"/>
        <rFont val="仿宋_GB2312"/>
        <family val="3"/>
      </rPr>
      <t>应急救援</t>
    </r>
  </si>
  <si>
    <r>
      <t xml:space="preserve">    </t>
    </r>
    <r>
      <rPr>
        <sz val="10"/>
        <rFont val="仿宋_GB2312"/>
        <family val="3"/>
      </rPr>
      <t>应急管理</t>
    </r>
  </si>
  <si>
    <r>
      <t xml:space="preserve">    </t>
    </r>
    <r>
      <rPr>
        <sz val="10"/>
        <rFont val="仿宋_GB2312"/>
        <family val="3"/>
      </rPr>
      <t>其他应急管理支出</t>
    </r>
  </si>
  <si>
    <r>
      <t xml:space="preserve">  </t>
    </r>
    <r>
      <rPr>
        <b/>
        <sz val="10"/>
        <rFont val="仿宋_GB2312"/>
        <family val="3"/>
      </rPr>
      <t>消防事务</t>
    </r>
  </si>
  <si>
    <r>
      <t xml:space="preserve">    </t>
    </r>
    <r>
      <rPr>
        <sz val="10"/>
        <rFont val="仿宋_GB2312"/>
        <family val="3"/>
      </rPr>
      <t>消防应急救援</t>
    </r>
  </si>
  <si>
    <r>
      <t xml:space="preserve">    </t>
    </r>
    <r>
      <rPr>
        <sz val="10"/>
        <rFont val="仿宋_GB2312"/>
        <family val="3"/>
      </rPr>
      <t>其他消防事务支出</t>
    </r>
  </si>
  <si>
    <r>
      <t xml:space="preserve">  </t>
    </r>
    <r>
      <rPr>
        <b/>
        <sz val="10"/>
        <rFont val="仿宋_GB2312"/>
        <family val="3"/>
      </rPr>
      <t>森林消防事务</t>
    </r>
  </si>
  <si>
    <r>
      <t xml:space="preserve">    </t>
    </r>
    <r>
      <rPr>
        <sz val="10"/>
        <rFont val="仿宋_GB2312"/>
        <family val="3"/>
      </rPr>
      <t>其他森林消防事务支出</t>
    </r>
  </si>
  <si>
    <r>
      <t xml:space="preserve">  </t>
    </r>
    <r>
      <rPr>
        <b/>
        <sz val="10"/>
        <rFont val="仿宋_GB2312"/>
        <family val="3"/>
      </rPr>
      <t>自然灾害防治</t>
    </r>
  </si>
  <si>
    <r>
      <t xml:space="preserve">    </t>
    </r>
    <r>
      <rPr>
        <sz val="10"/>
        <rFont val="仿宋_GB2312"/>
        <family val="3"/>
      </rPr>
      <t>地质灾害防治</t>
    </r>
  </si>
  <si>
    <r>
      <t xml:space="preserve">    </t>
    </r>
    <r>
      <rPr>
        <sz val="10"/>
        <rFont val="仿宋_GB2312"/>
        <family val="3"/>
      </rPr>
      <t>森林草原防灾减灾</t>
    </r>
  </si>
  <si>
    <r>
      <t xml:space="preserve">  </t>
    </r>
    <r>
      <rPr>
        <b/>
        <sz val="10"/>
        <rFont val="仿宋_GB2312"/>
        <family val="3"/>
      </rPr>
      <t>自然灾害救灾及恢复重建支出</t>
    </r>
  </si>
  <si>
    <r>
      <t xml:space="preserve">    </t>
    </r>
    <r>
      <rPr>
        <sz val="10"/>
        <rFont val="仿宋_GB2312"/>
        <family val="3"/>
      </rPr>
      <t>中央自然灾害生活补助</t>
    </r>
  </si>
  <si>
    <r>
      <t xml:space="preserve">    </t>
    </r>
    <r>
      <rPr>
        <sz val="10"/>
        <rFont val="仿宋_GB2312"/>
        <family val="3"/>
      </rPr>
      <t>自然灾害救灾补助</t>
    </r>
  </si>
  <si>
    <r>
      <t xml:space="preserve">    </t>
    </r>
    <r>
      <rPr>
        <sz val="10"/>
        <rFont val="仿宋_GB2312"/>
        <family val="3"/>
      </rPr>
      <t>其他自然灾害救灾及恢复重建支出</t>
    </r>
  </si>
  <si>
    <r>
      <rPr>
        <b/>
        <sz val="10"/>
        <rFont val="仿宋_GB2312"/>
        <family val="3"/>
      </rPr>
      <t>其他支出</t>
    </r>
    <r>
      <rPr>
        <b/>
        <sz val="10"/>
        <rFont val="Times New Roman"/>
        <family val="1"/>
      </rPr>
      <t>(</t>
    </r>
    <r>
      <rPr>
        <b/>
        <sz val="10"/>
        <rFont val="仿宋_GB2312"/>
        <family val="3"/>
      </rPr>
      <t>类</t>
    </r>
    <r>
      <rPr>
        <b/>
        <sz val="10"/>
        <rFont val="Times New Roman"/>
        <family val="1"/>
      </rPr>
      <t>)</t>
    </r>
  </si>
  <si>
    <r>
      <t xml:space="preserve">  </t>
    </r>
    <r>
      <rPr>
        <b/>
        <sz val="10"/>
        <rFont val="仿宋_GB2312"/>
        <family val="3"/>
      </rPr>
      <t>其他支出</t>
    </r>
    <r>
      <rPr>
        <b/>
        <sz val="10"/>
        <rFont val="Times New Roman"/>
        <family val="1"/>
      </rPr>
      <t>(</t>
    </r>
    <r>
      <rPr>
        <b/>
        <sz val="10"/>
        <rFont val="仿宋_GB2312"/>
        <family val="3"/>
      </rPr>
      <t>款</t>
    </r>
    <r>
      <rPr>
        <b/>
        <sz val="10"/>
        <rFont val="Times New Roman"/>
        <family val="1"/>
      </rPr>
      <t>)</t>
    </r>
  </si>
  <si>
    <r>
      <t xml:space="preserve">    </t>
    </r>
    <r>
      <rPr>
        <sz val="10"/>
        <rFont val="仿宋_GB2312"/>
        <family val="3"/>
      </rPr>
      <t>其他支出</t>
    </r>
    <r>
      <rPr>
        <sz val="10"/>
        <rFont val="Times New Roman"/>
        <family val="1"/>
      </rPr>
      <t>(</t>
    </r>
    <r>
      <rPr>
        <sz val="10"/>
        <rFont val="仿宋_GB2312"/>
        <family val="3"/>
      </rPr>
      <t>项</t>
    </r>
    <r>
      <rPr>
        <sz val="10"/>
        <rFont val="Times New Roman"/>
        <family val="1"/>
      </rPr>
      <t>)</t>
    </r>
  </si>
  <si>
    <r>
      <rPr>
        <b/>
        <sz val="10"/>
        <rFont val="仿宋_GB2312"/>
        <family val="3"/>
      </rPr>
      <t>债务付息支出</t>
    </r>
  </si>
  <si>
    <r>
      <t xml:space="preserve">  </t>
    </r>
    <r>
      <rPr>
        <b/>
        <sz val="10"/>
        <rFont val="仿宋_GB2312"/>
        <family val="3"/>
      </rPr>
      <t>地方政府一般债务付息支出</t>
    </r>
  </si>
  <si>
    <r>
      <t xml:space="preserve">    </t>
    </r>
    <r>
      <rPr>
        <sz val="10"/>
        <rFont val="仿宋_GB2312"/>
        <family val="3"/>
      </rPr>
      <t>地方政府一般债券付息支出</t>
    </r>
  </si>
  <si>
    <t>附表4</t>
  </si>
  <si>
    <t>2020年本级一般公共预算支出决算表</t>
  </si>
  <si>
    <t>附表5</t>
  </si>
  <si>
    <t>2020年度浏阳市一般公共预算转移性收支决算表</t>
  </si>
  <si>
    <r>
      <rPr>
        <sz val="10"/>
        <rFont val="仿宋_GB2312"/>
        <family val="3"/>
      </rPr>
      <t>录入</t>
    </r>
    <r>
      <rPr>
        <sz val="10"/>
        <rFont val="Times New Roman"/>
        <family val="1"/>
      </rPr>
      <t>05</t>
    </r>
    <r>
      <rPr>
        <sz val="10"/>
        <rFont val="仿宋_GB2312"/>
        <family val="3"/>
      </rPr>
      <t>表</t>
    </r>
  </si>
  <si>
    <r>
      <rPr>
        <b/>
        <sz val="10"/>
        <rFont val="仿宋_GB2312"/>
        <family val="3"/>
      </rPr>
      <t>项目</t>
    </r>
  </si>
  <si>
    <r>
      <rPr>
        <b/>
        <sz val="10"/>
        <rFont val="仿宋_GB2312"/>
        <family val="3"/>
      </rPr>
      <t>决</t>
    </r>
    <r>
      <rPr>
        <b/>
        <sz val="10"/>
        <rFont val="Times New Roman"/>
        <family val="1"/>
      </rPr>
      <t xml:space="preserve"> </t>
    </r>
    <r>
      <rPr>
        <b/>
        <sz val="10"/>
        <rFont val="仿宋_GB2312"/>
        <family val="3"/>
      </rPr>
      <t>算</t>
    </r>
    <r>
      <rPr>
        <b/>
        <sz val="10"/>
        <rFont val="Times New Roman"/>
        <family val="1"/>
      </rPr>
      <t xml:space="preserve"> </t>
    </r>
    <r>
      <rPr>
        <b/>
        <sz val="10"/>
        <rFont val="仿宋_GB2312"/>
        <family val="3"/>
      </rPr>
      <t>数</t>
    </r>
  </si>
  <si>
    <r>
      <rPr>
        <b/>
        <sz val="10"/>
        <rFont val="仿宋_GB2312"/>
        <family val="3"/>
      </rPr>
      <t>上级补助收入</t>
    </r>
  </si>
  <si>
    <r>
      <rPr>
        <b/>
        <sz val="10"/>
        <rFont val="仿宋_GB2312"/>
        <family val="3"/>
      </rPr>
      <t>补助下级支出</t>
    </r>
  </si>
  <si>
    <r>
      <t xml:space="preserve">  </t>
    </r>
    <r>
      <rPr>
        <b/>
        <sz val="10"/>
        <rFont val="仿宋_GB2312"/>
        <family val="3"/>
      </rPr>
      <t>返还性收入</t>
    </r>
  </si>
  <si>
    <r>
      <t xml:space="preserve">  </t>
    </r>
    <r>
      <rPr>
        <b/>
        <sz val="10"/>
        <rFont val="仿宋_GB2312"/>
        <family val="3"/>
      </rPr>
      <t>返还性支出</t>
    </r>
  </si>
  <si>
    <r>
      <t xml:space="preserve">    </t>
    </r>
    <r>
      <rPr>
        <sz val="10"/>
        <rFont val="仿宋_GB2312"/>
        <family val="3"/>
      </rPr>
      <t>所得税基数返还收入</t>
    </r>
  </si>
  <si>
    <r>
      <t xml:space="preserve">    </t>
    </r>
    <r>
      <rPr>
        <sz val="10"/>
        <rFont val="仿宋_GB2312"/>
        <family val="3"/>
      </rPr>
      <t>所得税基数返还支出</t>
    </r>
  </si>
  <si>
    <r>
      <t xml:space="preserve">    </t>
    </r>
    <r>
      <rPr>
        <sz val="10"/>
        <rFont val="仿宋_GB2312"/>
        <family val="3"/>
      </rPr>
      <t>成品油税费改革税收返还收入</t>
    </r>
  </si>
  <si>
    <r>
      <t xml:space="preserve">    </t>
    </r>
    <r>
      <rPr>
        <sz val="10"/>
        <rFont val="仿宋_GB2312"/>
        <family val="3"/>
      </rPr>
      <t>成品油税费改革税收返还支出</t>
    </r>
  </si>
  <si>
    <r>
      <t xml:space="preserve">    </t>
    </r>
    <r>
      <rPr>
        <sz val="10"/>
        <rFont val="仿宋_GB2312"/>
        <family val="3"/>
      </rPr>
      <t>增值税税收返还收入</t>
    </r>
  </si>
  <si>
    <r>
      <t xml:space="preserve">    </t>
    </r>
    <r>
      <rPr>
        <sz val="10"/>
        <rFont val="仿宋_GB2312"/>
        <family val="3"/>
      </rPr>
      <t>增值税税收返还支出</t>
    </r>
  </si>
  <si>
    <r>
      <t xml:space="preserve">    </t>
    </r>
    <r>
      <rPr>
        <sz val="10"/>
        <rFont val="仿宋_GB2312"/>
        <family val="3"/>
      </rPr>
      <t>消费税税收返还收入</t>
    </r>
  </si>
  <si>
    <r>
      <t xml:space="preserve">    </t>
    </r>
    <r>
      <rPr>
        <sz val="10"/>
        <rFont val="仿宋_GB2312"/>
        <family val="3"/>
      </rPr>
      <t>消费税税收返还支出</t>
    </r>
  </si>
  <si>
    <r>
      <t xml:space="preserve">    </t>
    </r>
    <r>
      <rPr>
        <sz val="10"/>
        <rFont val="仿宋_GB2312"/>
        <family val="3"/>
      </rPr>
      <t>增值税</t>
    </r>
    <r>
      <rPr>
        <sz val="10"/>
        <rFont val="Times New Roman"/>
        <family val="1"/>
      </rPr>
      <t>“</t>
    </r>
    <r>
      <rPr>
        <sz val="10"/>
        <rFont val="仿宋_GB2312"/>
        <family val="3"/>
      </rPr>
      <t>五五分享</t>
    </r>
    <r>
      <rPr>
        <sz val="10"/>
        <rFont val="Times New Roman"/>
        <family val="1"/>
      </rPr>
      <t>”</t>
    </r>
    <r>
      <rPr>
        <sz val="10"/>
        <rFont val="仿宋_GB2312"/>
        <family val="3"/>
      </rPr>
      <t>税收返还收入</t>
    </r>
  </si>
  <si>
    <r>
      <t xml:space="preserve">    </t>
    </r>
    <r>
      <rPr>
        <sz val="10"/>
        <rFont val="仿宋_GB2312"/>
        <family val="3"/>
      </rPr>
      <t>增值税</t>
    </r>
    <r>
      <rPr>
        <sz val="10"/>
        <rFont val="Times New Roman"/>
        <family val="1"/>
      </rPr>
      <t>“</t>
    </r>
    <r>
      <rPr>
        <sz val="10"/>
        <rFont val="仿宋_GB2312"/>
        <family val="3"/>
      </rPr>
      <t>五五分享</t>
    </r>
    <r>
      <rPr>
        <sz val="10"/>
        <rFont val="Times New Roman"/>
        <family val="1"/>
      </rPr>
      <t>”</t>
    </r>
    <r>
      <rPr>
        <sz val="10"/>
        <rFont val="仿宋_GB2312"/>
        <family val="3"/>
      </rPr>
      <t>税收返还支出</t>
    </r>
  </si>
  <si>
    <r>
      <t xml:space="preserve">    </t>
    </r>
    <r>
      <rPr>
        <sz val="10"/>
        <rFont val="仿宋_GB2312"/>
        <family val="3"/>
      </rPr>
      <t>其他返还性收入</t>
    </r>
  </si>
  <si>
    <r>
      <t xml:space="preserve">    </t>
    </r>
    <r>
      <rPr>
        <sz val="10"/>
        <rFont val="仿宋_GB2312"/>
        <family val="3"/>
      </rPr>
      <t>其他返还性支出</t>
    </r>
  </si>
  <si>
    <r>
      <t xml:space="preserve">  </t>
    </r>
    <r>
      <rPr>
        <b/>
        <sz val="10"/>
        <rFont val="仿宋_GB2312"/>
        <family val="3"/>
      </rPr>
      <t>一般性转移支付收入</t>
    </r>
  </si>
  <si>
    <r>
      <t xml:space="preserve">  </t>
    </r>
    <r>
      <rPr>
        <b/>
        <sz val="10"/>
        <rFont val="仿宋_GB2312"/>
        <family val="3"/>
      </rPr>
      <t>一般性转移支付支出</t>
    </r>
  </si>
  <si>
    <r>
      <t xml:space="preserve">    </t>
    </r>
    <r>
      <rPr>
        <sz val="10"/>
        <rFont val="仿宋_GB2312"/>
        <family val="3"/>
      </rPr>
      <t>体制补助收入</t>
    </r>
  </si>
  <si>
    <r>
      <t xml:space="preserve">    </t>
    </r>
    <r>
      <rPr>
        <sz val="10"/>
        <rFont val="仿宋_GB2312"/>
        <family val="3"/>
      </rPr>
      <t>体制补助支出</t>
    </r>
  </si>
  <si>
    <r>
      <t xml:space="preserve">    </t>
    </r>
    <r>
      <rPr>
        <sz val="10"/>
        <rFont val="仿宋_GB2312"/>
        <family val="3"/>
      </rPr>
      <t>均衡性转移支付收入</t>
    </r>
  </si>
  <si>
    <r>
      <t xml:space="preserve">    </t>
    </r>
    <r>
      <rPr>
        <sz val="10"/>
        <rFont val="仿宋_GB2312"/>
        <family val="3"/>
      </rPr>
      <t>均衡性转移支付支出</t>
    </r>
  </si>
  <si>
    <r>
      <t xml:space="preserve">    </t>
    </r>
    <r>
      <rPr>
        <sz val="10"/>
        <rFont val="仿宋_GB2312"/>
        <family val="3"/>
      </rPr>
      <t>县级基本财力保障机制奖补资金收入</t>
    </r>
  </si>
  <si>
    <r>
      <t xml:space="preserve">    </t>
    </r>
    <r>
      <rPr>
        <sz val="10"/>
        <rFont val="仿宋_GB2312"/>
        <family val="3"/>
      </rPr>
      <t>县级基本财力保障机制奖补资金支出</t>
    </r>
  </si>
  <si>
    <r>
      <t xml:space="preserve">    </t>
    </r>
    <r>
      <rPr>
        <sz val="10"/>
        <rFont val="仿宋_GB2312"/>
        <family val="3"/>
      </rPr>
      <t>结算补助收入</t>
    </r>
  </si>
  <si>
    <r>
      <t xml:space="preserve">    </t>
    </r>
    <r>
      <rPr>
        <sz val="10"/>
        <rFont val="仿宋_GB2312"/>
        <family val="3"/>
      </rPr>
      <t>结算补助支出</t>
    </r>
  </si>
  <si>
    <r>
      <t xml:space="preserve">    </t>
    </r>
    <r>
      <rPr>
        <sz val="10"/>
        <rFont val="仿宋_GB2312"/>
        <family val="3"/>
      </rPr>
      <t>资源枯竭型城市转移支付补助收入</t>
    </r>
  </si>
  <si>
    <r>
      <t xml:space="preserve">    </t>
    </r>
    <r>
      <rPr>
        <sz val="10"/>
        <rFont val="仿宋_GB2312"/>
        <family val="3"/>
      </rPr>
      <t>资源枯竭型城市转移支付补助支出</t>
    </r>
  </si>
  <si>
    <r>
      <t xml:space="preserve">    </t>
    </r>
    <r>
      <rPr>
        <sz val="10"/>
        <rFont val="仿宋_GB2312"/>
        <family val="3"/>
      </rPr>
      <t>企业事业单位划转补助收入</t>
    </r>
  </si>
  <si>
    <r>
      <t xml:space="preserve">    </t>
    </r>
    <r>
      <rPr>
        <sz val="10"/>
        <rFont val="仿宋_GB2312"/>
        <family val="3"/>
      </rPr>
      <t>企业事业单位划转补助支出</t>
    </r>
  </si>
  <si>
    <r>
      <t xml:space="preserve">    </t>
    </r>
    <r>
      <rPr>
        <sz val="10"/>
        <rFont val="仿宋_GB2312"/>
        <family val="3"/>
      </rPr>
      <t>产粮</t>
    </r>
    <r>
      <rPr>
        <sz val="10"/>
        <rFont val="Times New Roman"/>
        <family val="1"/>
      </rPr>
      <t>(</t>
    </r>
    <r>
      <rPr>
        <sz val="10"/>
        <rFont val="仿宋_GB2312"/>
        <family val="3"/>
      </rPr>
      <t>油</t>
    </r>
    <r>
      <rPr>
        <sz val="10"/>
        <rFont val="Times New Roman"/>
        <family val="1"/>
      </rPr>
      <t>)</t>
    </r>
    <r>
      <rPr>
        <sz val="10"/>
        <rFont val="仿宋_GB2312"/>
        <family val="3"/>
      </rPr>
      <t>大县奖励资金收入</t>
    </r>
  </si>
  <si>
    <r>
      <t xml:space="preserve">    </t>
    </r>
    <r>
      <rPr>
        <sz val="10"/>
        <rFont val="仿宋_GB2312"/>
        <family val="3"/>
      </rPr>
      <t>产粮</t>
    </r>
    <r>
      <rPr>
        <sz val="10"/>
        <rFont val="Times New Roman"/>
        <family val="1"/>
      </rPr>
      <t>(</t>
    </r>
    <r>
      <rPr>
        <sz val="10"/>
        <rFont val="仿宋_GB2312"/>
        <family val="3"/>
      </rPr>
      <t>油</t>
    </r>
    <r>
      <rPr>
        <sz val="10"/>
        <rFont val="Times New Roman"/>
        <family val="1"/>
      </rPr>
      <t>)</t>
    </r>
    <r>
      <rPr>
        <sz val="10"/>
        <rFont val="仿宋_GB2312"/>
        <family val="3"/>
      </rPr>
      <t>大县奖励资金支出</t>
    </r>
  </si>
  <si>
    <r>
      <t xml:space="preserve">    </t>
    </r>
    <r>
      <rPr>
        <sz val="10"/>
        <rFont val="仿宋_GB2312"/>
        <family val="3"/>
      </rPr>
      <t>重点生态功能区转移支付收入</t>
    </r>
  </si>
  <si>
    <r>
      <t xml:space="preserve">    </t>
    </r>
    <r>
      <rPr>
        <sz val="10"/>
        <rFont val="仿宋_GB2312"/>
        <family val="3"/>
      </rPr>
      <t>重点生态功能区转移支付支出</t>
    </r>
  </si>
  <si>
    <r>
      <t xml:space="preserve">    </t>
    </r>
    <r>
      <rPr>
        <sz val="10"/>
        <rFont val="仿宋_GB2312"/>
        <family val="3"/>
      </rPr>
      <t>固定数额补助收入</t>
    </r>
  </si>
  <si>
    <r>
      <t xml:space="preserve">    </t>
    </r>
    <r>
      <rPr>
        <sz val="10"/>
        <rFont val="仿宋_GB2312"/>
        <family val="3"/>
      </rPr>
      <t>固定数额补助支出</t>
    </r>
  </si>
  <si>
    <r>
      <t xml:space="preserve">    </t>
    </r>
    <r>
      <rPr>
        <sz val="10"/>
        <rFont val="仿宋_GB2312"/>
        <family val="3"/>
      </rPr>
      <t>革命老区转移支付收入</t>
    </r>
  </si>
  <si>
    <r>
      <t xml:space="preserve">    </t>
    </r>
    <r>
      <rPr>
        <sz val="10"/>
        <rFont val="仿宋_GB2312"/>
        <family val="3"/>
      </rPr>
      <t>革命老区转移支付支出</t>
    </r>
  </si>
  <si>
    <r>
      <t xml:space="preserve">    </t>
    </r>
    <r>
      <rPr>
        <sz val="10"/>
        <rFont val="仿宋_GB2312"/>
        <family val="3"/>
      </rPr>
      <t>民族地区转移支付收入</t>
    </r>
  </si>
  <si>
    <r>
      <t xml:space="preserve">    </t>
    </r>
    <r>
      <rPr>
        <sz val="10"/>
        <rFont val="仿宋_GB2312"/>
        <family val="3"/>
      </rPr>
      <t>民族地区转移支付支出</t>
    </r>
  </si>
  <si>
    <r>
      <t xml:space="preserve">    </t>
    </r>
    <r>
      <rPr>
        <sz val="10"/>
        <rFont val="仿宋_GB2312"/>
        <family val="3"/>
      </rPr>
      <t>边境地区转移支付收入</t>
    </r>
  </si>
  <si>
    <r>
      <t xml:space="preserve">    </t>
    </r>
    <r>
      <rPr>
        <sz val="10"/>
        <rFont val="仿宋_GB2312"/>
        <family val="3"/>
      </rPr>
      <t>边境地区转移支付支出</t>
    </r>
  </si>
  <si>
    <r>
      <t xml:space="preserve">    </t>
    </r>
    <r>
      <rPr>
        <sz val="10"/>
        <rFont val="仿宋_GB2312"/>
        <family val="3"/>
      </rPr>
      <t>贫困地区转移支付收入</t>
    </r>
  </si>
  <si>
    <r>
      <t xml:space="preserve">    </t>
    </r>
    <r>
      <rPr>
        <sz val="10"/>
        <rFont val="仿宋_GB2312"/>
        <family val="3"/>
      </rPr>
      <t>贫困地区转移支付支出</t>
    </r>
  </si>
  <si>
    <r>
      <t xml:space="preserve">    </t>
    </r>
    <r>
      <rPr>
        <sz val="10"/>
        <rFont val="仿宋_GB2312"/>
        <family val="3"/>
      </rPr>
      <t>一般公共服务共同财政事权转移支付收入</t>
    </r>
    <r>
      <rPr>
        <sz val="10"/>
        <rFont val="Times New Roman"/>
        <family val="1"/>
      </rPr>
      <t xml:space="preserve">  </t>
    </r>
  </si>
  <si>
    <r>
      <t xml:space="preserve">    </t>
    </r>
    <r>
      <rPr>
        <sz val="10"/>
        <rFont val="仿宋_GB2312"/>
        <family val="3"/>
      </rPr>
      <t>一般公共服务共同财政事权转移支付支出</t>
    </r>
    <r>
      <rPr>
        <sz val="10"/>
        <rFont val="Times New Roman"/>
        <family val="1"/>
      </rPr>
      <t xml:space="preserve">  </t>
    </r>
  </si>
  <si>
    <r>
      <t xml:space="preserve">    </t>
    </r>
    <r>
      <rPr>
        <sz val="10"/>
        <rFont val="仿宋_GB2312"/>
        <family val="3"/>
      </rPr>
      <t>外交共同财政事权转移支付收入</t>
    </r>
    <r>
      <rPr>
        <sz val="10"/>
        <rFont val="Times New Roman"/>
        <family val="1"/>
      </rPr>
      <t xml:space="preserve">  </t>
    </r>
  </si>
  <si>
    <r>
      <t xml:space="preserve">    </t>
    </r>
    <r>
      <rPr>
        <sz val="10"/>
        <rFont val="仿宋_GB2312"/>
        <family val="3"/>
      </rPr>
      <t>外交共同财政事权转移支付支出</t>
    </r>
    <r>
      <rPr>
        <sz val="10"/>
        <rFont val="Times New Roman"/>
        <family val="1"/>
      </rPr>
      <t xml:space="preserve"> </t>
    </r>
  </si>
  <si>
    <r>
      <t xml:space="preserve">    </t>
    </r>
    <r>
      <rPr>
        <sz val="10"/>
        <rFont val="仿宋_GB2312"/>
        <family val="3"/>
      </rPr>
      <t>国防共同财政事权转移支付收入</t>
    </r>
    <r>
      <rPr>
        <sz val="10"/>
        <rFont val="Times New Roman"/>
        <family val="1"/>
      </rPr>
      <t xml:space="preserve">  </t>
    </r>
  </si>
  <si>
    <r>
      <t xml:space="preserve">    </t>
    </r>
    <r>
      <rPr>
        <sz val="10"/>
        <rFont val="仿宋_GB2312"/>
        <family val="3"/>
      </rPr>
      <t>国防共同财政事权转移支付支出</t>
    </r>
    <r>
      <rPr>
        <sz val="10"/>
        <rFont val="Times New Roman"/>
        <family val="1"/>
      </rPr>
      <t xml:space="preserve"> </t>
    </r>
  </si>
  <si>
    <r>
      <t xml:space="preserve">    </t>
    </r>
    <r>
      <rPr>
        <sz val="10"/>
        <rFont val="仿宋_GB2312"/>
        <family val="3"/>
      </rPr>
      <t>公共安全共同财政事权转移支付收入</t>
    </r>
    <r>
      <rPr>
        <sz val="10"/>
        <rFont val="Times New Roman"/>
        <family val="1"/>
      </rPr>
      <t xml:space="preserve">  </t>
    </r>
  </si>
  <si>
    <r>
      <t xml:space="preserve">    </t>
    </r>
    <r>
      <rPr>
        <sz val="10"/>
        <rFont val="仿宋_GB2312"/>
        <family val="3"/>
      </rPr>
      <t>公共安全共同财政事权转移支付支出</t>
    </r>
    <r>
      <rPr>
        <sz val="10"/>
        <rFont val="Times New Roman"/>
        <family val="1"/>
      </rPr>
      <t xml:space="preserve"> </t>
    </r>
  </si>
  <si>
    <r>
      <t xml:space="preserve">    </t>
    </r>
    <r>
      <rPr>
        <sz val="10"/>
        <rFont val="仿宋_GB2312"/>
        <family val="3"/>
      </rPr>
      <t>教育共同财政事权转移支付收入</t>
    </r>
    <r>
      <rPr>
        <sz val="10"/>
        <rFont val="Times New Roman"/>
        <family val="1"/>
      </rPr>
      <t xml:space="preserve">  </t>
    </r>
  </si>
  <si>
    <r>
      <t xml:space="preserve">    </t>
    </r>
    <r>
      <rPr>
        <sz val="10"/>
        <rFont val="仿宋_GB2312"/>
        <family val="3"/>
      </rPr>
      <t>教育共同财政事权转移支付支出</t>
    </r>
    <r>
      <rPr>
        <sz val="10"/>
        <rFont val="Times New Roman"/>
        <family val="1"/>
      </rPr>
      <t xml:space="preserve"> </t>
    </r>
  </si>
  <si>
    <r>
      <t xml:space="preserve">    </t>
    </r>
    <r>
      <rPr>
        <sz val="10"/>
        <rFont val="仿宋_GB2312"/>
        <family val="3"/>
      </rPr>
      <t>科学技术共同财政事权转移支付收入</t>
    </r>
    <r>
      <rPr>
        <sz val="10"/>
        <rFont val="Times New Roman"/>
        <family val="1"/>
      </rPr>
      <t xml:space="preserve">  </t>
    </r>
  </si>
  <si>
    <r>
      <t xml:space="preserve">    </t>
    </r>
    <r>
      <rPr>
        <sz val="10"/>
        <rFont val="仿宋_GB2312"/>
        <family val="3"/>
      </rPr>
      <t>科学技术共同财政事权转移支付支出</t>
    </r>
    <r>
      <rPr>
        <sz val="10"/>
        <rFont val="Times New Roman"/>
        <family val="1"/>
      </rPr>
      <t xml:space="preserve">  </t>
    </r>
  </si>
  <si>
    <r>
      <t xml:space="preserve">    </t>
    </r>
    <r>
      <rPr>
        <sz val="10"/>
        <rFont val="仿宋_GB2312"/>
        <family val="3"/>
      </rPr>
      <t>文化旅游体育与传媒共同财政事权转移支付收入</t>
    </r>
    <r>
      <rPr>
        <sz val="10"/>
        <rFont val="Times New Roman"/>
        <family val="1"/>
      </rPr>
      <t xml:space="preserve">  </t>
    </r>
  </si>
  <si>
    <r>
      <t xml:space="preserve">    </t>
    </r>
    <r>
      <rPr>
        <sz val="10"/>
        <rFont val="仿宋_GB2312"/>
        <family val="3"/>
      </rPr>
      <t>文化旅游体育与传媒共同财政事权转移支付支出</t>
    </r>
    <r>
      <rPr>
        <sz val="10"/>
        <rFont val="Times New Roman"/>
        <family val="1"/>
      </rPr>
      <t xml:space="preserve">  </t>
    </r>
  </si>
  <si>
    <r>
      <t xml:space="preserve">    </t>
    </r>
    <r>
      <rPr>
        <sz val="10"/>
        <rFont val="仿宋_GB2312"/>
        <family val="3"/>
      </rPr>
      <t>社会保障和就业共同财政事权转移支付收入</t>
    </r>
    <r>
      <rPr>
        <sz val="10"/>
        <rFont val="Times New Roman"/>
        <family val="1"/>
      </rPr>
      <t xml:space="preserve">  </t>
    </r>
  </si>
  <si>
    <r>
      <t xml:space="preserve">    </t>
    </r>
    <r>
      <rPr>
        <sz val="10"/>
        <rFont val="仿宋_GB2312"/>
        <family val="3"/>
      </rPr>
      <t>社会保障和就业共同财政事权转移支付支出</t>
    </r>
    <r>
      <rPr>
        <sz val="10"/>
        <rFont val="Times New Roman"/>
        <family val="1"/>
      </rPr>
      <t xml:space="preserve"> </t>
    </r>
  </si>
  <si>
    <r>
      <t xml:space="preserve">    </t>
    </r>
    <r>
      <rPr>
        <sz val="10"/>
        <rFont val="仿宋_GB2312"/>
        <family val="3"/>
      </rPr>
      <t>医疗卫生共同财政事权转移支付收入</t>
    </r>
    <r>
      <rPr>
        <sz val="10"/>
        <rFont val="Times New Roman"/>
        <family val="1"/>
      </rPr>
      <t xml:space="preserve">  </t>
    </r>
  </si>
  <si>
    <r>
      <t xml:space="preserve">    </t>
    </r>
    <r>
      <rPr>
        <sz val="10"/>
        <rFont val="仿宋_GB2312"/>
        <family val="3"/>
      </rPr>
      <t>医疗卫生共同财政事权转移支付支出</t>
    </r>
    <r>
      <rPr>
        <sz val="10"/>
        <rFont val="Times New Roman"/>
        <family val="1"/>
      </rPr>
      <t xml:space="preserve">  </t>
    </r>
  </si>
  <si>
    <r>
      <t xml:space="preserve">    </t>
    </r>
    <r>
      <rPr>
        <sz val="10"/>
        <rFont val="仿宋_GB2312"/>
        <family val="3"/>
      </rPr>
      <t>节能环保共同财政事权转移支付收入</t>
    </r>
    <r>
      <rPr>
        <sz val="10"/>
        <rFont val="Times New Roman"/>
        <family val="1"/>
      </rPr>
      <t xml:space="preserve">  </t>
    </r>
  </si>
  <si>
    <r>
      <t xml:space="preserve">    </t>
    </r>
    <r>
      <rPr>
        <sz val="10"/>
        <rFont val="仿宋_GB2312"/>
        <family val="3"/>
      </rPr>
      <t>节能环保共同财政事权转移支付支出</t>
    </r>
  </si>
  <si>
    <r>
      <t xml:space="preserve">    </t>
    </r>
    <r>
      <rPr>
        <sz val="10"/>
        <rFont val="仿宋_GB2312"/>
        <family val="3"/>
      </rPr>
      <t>城乡社区共同财政事权转移支付收入</t>
    </r>
    <r>
      <rPr>
        <sz val="10"/>
        <rFont val="Times New Roman"/>
        <family val="1"/>
      </rPr>
      <t xml:space="preserve">  </t>
    </r>
  </si>
  <si>
    <r>
      <t xml:space="preserve">    </t>
    </r>
    <r>
      <rPr>
        <sz val="10"/>
        <rFont val="仿宋_GB2312"/>
        <family val="3"/>
      </rPr>
      <t>城乡社区共同财政事权转移支付支出</t>
    </r>
  </si>
  <si>
    <r>
      <t xml:space="preserve">    </t>
    </r>
    <r>
      <rPr>
        <sz val="10"/>
        <rFont val="仿宋_GB2312"/>
        <family val="3"/>
      </rPr>
      <t>农林水共同财政事权转移支付收入</t>
    </r>
    <r>
      <rPr>
        <sz val="10"/>
        <rFont val="Times New Roman"/>
        <family val="1"/>
      </rPr>
      <t xml:space="preserve">  </t>
    </r>
  </si>
  <si>
    <r>
      <t xml:space="preserve">    </t>
    </r>
    <r>
      <rPr>
        <sz val="10"/>
        <rFont val="仿宋_GB2312"/>
        <family val="3"/>
      </rPr>
      <t>农林水共同财政事权转移支付支出</t>
    </r>
  </si>
  <si>
    <r>
      <t xml:space="preserve">    </t>
    </r>
    <r>
      <rPr>
        <sz val="10"/>
        <rFont val="仿宋_GB2312"/>
        <family val="3"/>
      </rPr>
      <t>交通运输共同财政事权转移支付收入</t>
    </r>
    <r>
      <rPr>
        <sz val="10"/>
        <rFont val="Times New Roman"/>
        <family val="1"/>
      </rPr>
      <t xml:space="preserve">  </t>
    </r>
  </si>
  <si>
    <r>
      <t xml:space="preserve">    </t>
    </r>
    <r>
      <rPr>
        <sz val="10"/>
        <rFont val="仿宋_GB2312"/>
        <family val="3"/>
      </rPr>
      <t>交通运输共同财政事权转移支付支出</t>
    </r>
    <r>
      <rPr>
        <sz val="10"/>
        <rFont val="Times New Roman"/>
        <family val="1"/>
      </rPr>
      <t xml:space="preserve"> </t>
    </r>
  </si>
  <si>
    <r>
      <t xml:space="preserve">    </t>
    </r>
    <r>
      <rPr>
        <sz val="10"/>
        <rFont val="仿宋_GB2312"/>
        <family val="3"/>
      </rPr>
      <t>资源勘探信息等共同财政事权转移支付收入</t>
    </r>
    <r>
      <rPr>
        <sz val="10"/>
        <rFont val="Times New Roman"/>
        <family val="1"/>
      </rPr>
      <t xml:space="preserve">  </t>
    </r>
  </si>
  <si>
    <r>
      <t xml:space="preserve">    </t>
    </r>
    <r>
      <rPr>
        <sz val="10"/>
        <rFont val="仿宋_GB2312"/>
        <family val="3"/>
      </rPr>
      <t>资源勘探信息等共同财政事权转移支付支出</t>
    </r>
    <r>
      <rPr>
        <sz val="10"/>
        <rFont val="Times New Roman"/>
        <family val="1"/>
      </rPr>
      <t xml:space="preserve"> </t>
    </r>
  </si>
  <si>
    <r>
      <t xml:space="preserve">    </t>
    </r>
    <r>
      <rPr>
        <sz val="10"/>
        <rFont val="仿宋_GB2312"/>
        <family val="3"/>
      </rPr>
      <t>商业服务业等共同财政事权转移支付收入</t>
    </r>
    <r>
      <rPr>
        <sz val="10"/>
        <rFont val="Times New Roman"/>
        <family val="1"/>
      </rPr>
      <t xml:space="preserve">  </t>
    </r>
  </si>
  <si>
    <r>
      <t xml:space="preserve">    </t>
    </r>
    <r>
      <rPr>
        <sz val="10"/>
        <rFont val="仿宋_GB2312"/>
        <family val="3"/>
      </rPr>
      <t>商业服务业等共同财政事权转移支付支出</t>
    </r>
  </si>
  <si>
    <r>
      <t xml:space="preserve">    </t>
    </r>
    <r>
      <rPr>
        <sz val="10"/>
        <rFont val="仿宋_GB2312"/>
        <family val="3"/>
      </rPr>
      <t>金融共同财政事权转移支付收入</t>
    </r>
    <r>
      <rPr>
        <sz val="10"/>
        <rFont val="Times New Roman"/>
        <family val="1"/>
      </rPr>
      <t xml:space="preserve">  </t>
    </r>
  </si>
  <si>
    <r>
      <t xml:space="preserve">    </t>
    </r>
    <r>
      <rPr>
        <sz val="10"/>
        <rFont val="仿宋_GB2312"/>
        <family val="3"/>
      </rPr>
      <t>金融共同财政事权转移支付支出</t>
    </r>
    <r>
      <rPr>
        <sz val="10"/>
        <rFont val="Times New Roman"/>
        <family val="1"/>
      </rPr>
      <t xml:space="preserve"> </t>
    </r>
  </si>
  <si>
    <r>
      <t xml:space="preserve">    </t>
    </r>
    <r>
      <rPr>
        <sz val="10"/>
        <rFont val="仿宋_GB2312"/>
        <family val="3"/>
      </rPr>
      <t>自然资源海洋气象等共同财政事权转移支付收入</t>
    </r>
    <r>
      <rPr>
        <sz val="10"/>
        <rFont val="Times New Roman"/>
        <family val="1"/>
      </rPr>
      <t xml:space="preserve">  </t>
    </r>
  </si>
  <si>
    <r>
      <t xml:space="preserve">    </t>
    </r>
    <r>
      <rPr>
        <sz val="10"/>
        <rFont val="仿宋_GB2312"/>
        <family val="3"/>
      </rPr>
      <t>自然资源海洋气象等共同财政事权转移支付支出</t>
    </r>
    <r>
      <rPr>
        <sz val="10"/>
        <rFont val="Times New Roman"/>
        <family val="1"/>
      </rPr>
      <t xml:space="preserve">  </t>
    </r>
  </si>
  <si>
    <r>
      <t xml:space="preserve">    </t>
    </r>
    <r>
      <rPr>
        <sz val="10"/>
        <rFont val="仿宋_GB2312"/>
        <family val="3"/>
      </rPr>
      <t>住房保障共同财政事权转移支付收入</t>
    </r>
    <r>
      <rPr>
        <sz val="10"/>
        <rFont val="Times New Roman"/>
        <family val="1"/>
      </rPr>
      <t xml:space="preserve">  </t>
    </r>
  </si>
  <si>
    <r>
      <t xml:space="preserve">    </t>
    </r>
    <r>
      <rPr>
        <sz val="10"/>
        <rFont val="仿宋_GB2312"/>
        <family val="3"/>
      </rPr>
      <t>住房保障共同财政事权转移支付支出</t>
    </r>
  </si>
  <si>
    <r>
      <t xml:space="preserve">    </t>
    </r>
    <r>
      <rPr>
        <sz val="10"/>
        <rFont val="仿宋_GB2312"/>
        <family val="3"/>
      </rPr>
      <t>粮油物资储备共同财政事权转移支付收入</t>
    </r>
    <r>
      <rPr>
        <sz val="10"/>
        <rFont val="Times New Roman"/>
        <family val="1"/>
      </rPr>
      <t xml:space="preserve">  </t>
    </r>
  </si>
  <si>
    <r>
      <t xml:space="preserve">    </t>
    </r>
    <r>
      <rPr>
        <sz val="10"/>
        <rFont val="仿宋_GB2312"/>
        <family val="3"/>
      </rPr>
      <t>粮油物资储备共同财政事权转移支付支出</t>
    </r>
  </si>
  <si>
    <r>
      <t xml:space="preserve">    </t>
    </r>
    <r>
      <rPr>
        <sz val="10"/>
        <rFont val="仿宋_GB2312"/>
        <family val="3"/>
      </rPr>
      <t>灾害防治及应急管理共同财政事权转移支付收入</t>
    </r>
    <r>
      <rPr>
        <sz val="10"/>
        <rFont val="Times New Roman"/>
        <family val="1"/>
      </rPr>
      <t xml:space="preserve">  </t>
    </r>
  </si>
  <si>
    <r>
      <t xml:space="preserve">    </t>
    </r>
    <r>
      <rPr>
        <sz val="10"/>
        <rFont val="仿宋_GB2312"/>
        <family val="3"/>
      </rPr>
      <t>灾害防治及应急管理共同财政事权转移支付支出</t>
    </r>
    <r>
      <rPr>
        <sz val="10"/>
        <rFont val="Times New Roman"/>
        <family val="1"/>
      </rPr>
      <t xml:space="preserve">  </t>
    </r>
  </si>
  <si>
    <r>
      <t xml:space="preserve">    </t>
    </r>
    <r>
      <rPr>
        <sz val="10"/>
        <rFont val="仿宋_GB2312"/>
        <family val="3"/>
      </rPr>
      <t>其他共同财政事权转移支付收入</t>
    </r>
    <r>
      <rPr>
        <sz val="10"/>
        <rFont val="Times New Roman"/>
        <family val="1"/>
      </rPr>
      <t xml:space="preserve">  </t>
    </r>
  </si>
  <si>
    <r>
      <t xml:space="preserve">    </t>
    </r>
    <r>
      <rPr>
        <sz val="10"/>
        <rFont val="仿宋_GB2312"/>
        <family val="3"/>
      </rPr>
      <t>其他共同财政事权转移支付支出</t>
    </r>
    <r>
      <rPr>
        <sz val="10"/>
        <rFont val="Times New Roman"/>
        <family val="1"/>
      </rPr>
      <t xml:space="preserve"> </t>
    </r>
  </si>
  <si>
    <r>
      <t xml:space="preserve">    </t>
    </r>
    <r>
      <rPr>
        <sz val="10"/>
        <rFont val="仿宋_GB2312"/>
        <family val="3"/>
      </rPr>
      <t>其他一般性转移支付收入</t>
    </r>
  </si>
  <si>
    <r>
      <t xml:space="preserve">    </t>
    </r>
    <r>
      <rPr>
        <sz val="10"/>
        <rFont val="仿宋_GB2312"/>
        <family val="3"/>
      </rPr>
      <t>其他一般性转移支付支出</t>
    </r>
  </si>
  <si>
    <r>
      <t xml:space="preserve">  </t>
    </r>
    <r>
      <rPr>
        <b/>
        <sz val="10"/>
        <rFont val="仿宋_GB2312"/>
        <family val="3"/>
      </rPr>
      <t>专项转移支付收入</t>
    </r>
  </si>
  <si>
    <r>
      <t xml:space="preserve">  </t>
    </r>
    <r>
      <rPr>
        <b/>
        <sz val="10"/>
        <rFont val="仿宋_GB2312"/>
        <family val="3"/>
      </rPr>
      <t>专项转移支付支出</t>
    </r>
  </si>
  <si>
    <r>
      <t xml:space="preserve">    </t>
    </r>
    <r>
      <rPr>
        <sz val="10"/>
        <rFont val="仿宋_GB2312"/>
        <family val="3"/>
      </rPr>
      <t>一般公共服务</t>
    </r>
  </si>
  <si>
    <r>
      <t xml:space="preserve">    </t>
    </r>
    <r>
      <rPr>
        <sz val="10"/>
        <rFont val="仿宋_GB2312"/>
        <family val="3"/>
      </rPr>
      <t>外交</t>
    </r>
  </si>
  <si>
    <r>
      <t xml:space="preserve">    </t>
    </r>
    <r>
      <rPr>
        <sz val="10"/>
        <rFont val="仿宋_GB2312"/>
        <family val="3"/>
      </rPr>
      <t>国防</t>
    </r>
  </si>
  <si>
    <r>
      <t xml:space="preserve">    </t>
    </r>
    <r>
      <rPr>
        <sz val="10"/>
        <rFont val="仿宋_GB2312"/>
        <family val="3"/>
      </rPr>
      <t>公共安全</t>
    </r>
  </si>
  <si>
    <r>
      <t xml:space="preserve">    </t>
    </r>
    <r>
      <rPr>
        <sz val="10"/>
        <rFont val="仿宋_GB2312"/>
        <family val="3"/>
      </rPr>
      <t>教育</t>
    </r>
  </si>
  <si>
    <r>
      <t xml:space="preserve">    </t>
    </r>
    <r>
      <rPr>
        <sz val="10"/>
        <rFont val="仿宋_GB2312"/>
        <family val="3"/>
      </rPr>
      <t>科学技术</t>
    </r>
  </si>
  <si>
    <r>
      <t xml:space="preserve">    </t>
    </r>
    <r>
      <rPr>
        <sz val="10"/>
        <rFont val="仿宋_GB2312"/>
        <family val="3"/>
      </rPr>
      <t>文化旅游体育与传媒</t>
    </r>
  </si>
  <si>
    <r>
      <t xml:space="preserve">    </t>
    </r>
    <r>
      <rPr>
        <sz val="10"/>
        <rFont val="仿宋_GB2312"/>
        <family val="3"/>
      </rPr>
      <t>社会保障和就业</t>
    </r>
  </si>
  <si>
    <r>
      <t xml:space="preserve">    </t>
    </r>
    <r>
      <rPr>
        <sz val="10"/>
        <rFont val="仿宋_GB2312"/>
        <family val="3"/>
      </rPr>
      <t>卫生健康</t>
    </r>
  </si>
  <si>
    <r>
      <t xml:space="preserve">    </t>
    </r>
    <r>
      <rPr>
        <sz val="10"/>
        <rFont val="仿宋_GB2312"/>
        <family val="3"/>
      </rPr>
      <t>节能环保</t>
    </r>
  </si>
  <si>
    <r>
      <t xml:space="preserve">    </t>
    </r>
    <r>
      <rPr>
        <sz val="10"/>
        <rFont val="仿宋_GB2312"/>
        <family val="3"/>
      </rPr>
      <t>城乡社区</t>
    </r>
  </si>
  <si>
    <r>
      <t xml:space="preserve">    </t>
    </r>
    <r>
      <rPr>
        <sz val="10"/>
        <rFont val="仿宋_GB2312"/>
        <family val="3"/>
      </rPr>
      <t>农林水</t>
    </r>
  </si>
  <si>
    <r>
      <t xml:space="preserve">    </t>
    </r>
    <r>
      <rPr>
        <sz val="10"/>
        <rFont val="仿宋_GB2312"/>
        <family val="3"/>
      </rPr>
      <t>交通运输</t>
    </r>
  </si>
  <si>
    <r>
      <t xml:space="preserve">    </t>
    </r>
    <r>
      <rPr>
        <sz val="10"/>
        <rFont val="仿宋_GB2312"/>
        <family val="3"/>
      </rPr>
      <t>资源勘探信息等</t>
    </r>
  </si>
  <si>
    <r>
      <t xml:space="preserve">    </t>
    </r>
    <r>
      <rPr>
        <sz val="10"/>
        <rFont val="仿宋_GB2312"/>
        <family val="3"/>
      </rPr>
      <t>商业服务业等</t>
    </r>
  </si>
  <si>
    <r>
      <t xml:space="preserve">    </t>
    </r>
    <r>
      <rPr>
        <sz val="10"/>
        <rFont val="仿宋_GB2312"/>
        <family val="3"/>
      </rPr>
      <t>金融</t>
    </r>
  </si>
  <si>
    <r>
      <t xml:space="preserve">    </t>
    </r>
    <r>
      <rPr>
        <sz val="10"/>
        <rFont val="仿宋_GB2312"/>
        <family val="3"/>
      </rPr>
      <t>自然资源海洋气象等</t>
    </r>
  </si>
  <si>
    <r>
      <t xml:space="preserve">    </t>
    </r>
    <r>
      <rPr>
        <sz val="10"/>
        <rFont val="仿宋_GB2312"/>
        <family val="3"/>
      </rPr>
      <t>住房保障</t>
    </r>
  </si>
  <si>
    <r>
      <t xml:space="preserve">    </t>
    </r>
    <r>
      <rPr>
        <sz val="10"/>
        <rFont val="仿宋_GB2312"/>
        <family val="3"/>
      </rPr>
      <t>粮油物资储备</t>
    </r>
  </si>
  <si>
    <r>
      <t xml:space="preserve">    </t>
    </r>
    <r>
      <rPr>
        <sz val="10"/>
        <rFont val="仿宋_GB2312"/>
        <family val="3"/>
      </rPr>
      <t>灾害防治及应急管理</t>
    </r>
  </si>
  <si>
    <r>
      <t xml:space="preserve">    </t>
    </r>
    <r>
      <rPr>
        <sz val="10"/>
        <rFont val="仿宋_GB2312"/>
        <family val="3"/>
      </rPr>
      <t>其他收入</t>
    </r>
  </si>
  <si>
    <r>
      <t xml:space="preserve">    </t>
    </r>
    <r>
      <rPr>
        <sz val="10"/>
        <rFont val="仿宋_GB2312"/>
        <family val="3"/>
      </rPr>
      <t>其他支出</t>
    </r>
  </si>
  <si>
    <r>
      <rPr>
        <b/>
        <sz val="10"/>
        <rFont val="仿宋_GB2312"/>
        <family val="3"/>
      </rPr>
      <t>下级上解收入</t>
    </r>
  </si>
  <si>
    <r>
      <rPr>
        <b/>
        <sz val="10"/>
        <rFont val="仿宋_GB2312"/>
        <family val="3"/>
      </rPr>
      <t>上解上级支出</t>
    </r>
  </si>
  <si>
    <r>
      <t xml:space="preserve">  </t>
    </r>
    <r>
      <rPr>
        <sz val="10"/>
        <rFont val="仿宋_GB2312"/>
        <family val="3"/>
      </rPr>
      <t>体制上解收入</t>
    </r>
  </si>
  <si>
    <r>
      <t xml:space="preserve">  </t>
    </r>
    <r>
      <rPr>
        <sz val="10"/>
        <rFont val="仿宋_GB2312"/>
        <family val="3"/>
      </rPr>
      <t>体制上解支出</t>
    </r>
  </si>
  <si>
    <r>
      <t xml:space="preserve">  </t>
    </r>
    <r>
      <rPr>
        <sz val="10"/>
        <rFont val="仿宋_GB2312"/>
        <family val="3"/>
      </rPr>
      <t>专项上解收入</t>
    </r>
  </si>
  <si>
    <r>
      <t xml:space="preserve">  </t>
    </r>
    <r>
      <rPr>
        <sz val="10"/>
        <rFont val="仿宋_GB2312"/>
        <family val="3"/>
      </rPr>
      <t>专项上解支出</t>
    </r>
  </si>
  <si>
    <r>
      <rPr>
        <b/>
        <sz val="10"/>
        <rFont val="仿宋_GB2312"/>
        <family val="3"/>
      </rPr>
      <t>待偿债置换一般债券上年结余</t>
    </r>
  </si>
  <si>
    <r>
      <rPr>
        <b/>
        <sz val="10"/>
        <rFont val="仿宋_GB2312"/>
        <family val="3"/>
      </rPr>
      <t>上年结余</t>
    </r>
  </si>
  <si>
    <r>
      <rPr>
        <b/>
        <sz val="10"/>
        <rFont val="仿宋_GB2312"/>
        <family val="3"/>
      </rPr>
      <t>调入资金</t>
    </r>
    <r>
      <rPr>
        <b/>
        <sz val="10"/>
        <rFont val="Times New Roman"/>
        <family val="1"/>
      </rPr>
      <t xml:space="preserve">   </t>
    </r>
  </si>
  <si>
    <r>
      <rPr>
        <b/>
        <sz val="10"/>
        <rFont val="仿宋_GB2312"/>
        <family val="3"/>
      </rPr>
      <t>调出资金</t>
    </r>
  </si>
  <si>
    <r>
      <t xml:space="preserve">  </t>
    </r>
    <r>
      <rPr>
        <sz val="10"/>
        <rFont val="仿宋_GB2312"/>
        <family val="3"/>
      </rPr>
      <t>从政府性基金预算调入</t>
    </r>
  </si>
  <si>
    <r>
      <t xml:space="preserve">  </t>
    </r>
    <r>
      <rPr>
        <sz val="10"/>
        <rFont val="仿宋_GB2312"/>
        <family val="3"/>
      </rPr>
      <t>从抗疫特别国债调入</t>
    </r>
  </si>
  <si>
    <r>
      <t xml:space="preserve">  </t>
    </r>
    <r>
      <rPr>
        <sz val="10"/>
        <rFont val="仿宋_GB2312"/>
        <family val="3"/>
      </rPr>
      <t>从国有资本经营预算调入</t>
    </r>
  </si>
  <si>
    <r>
      <t xml:space="preserve">  </t>
    </r>
    <r>
      <rPr>
        <sz val="10"/>
        <rFont val="仿宋_GB2312"/>
        <family val="3"/>
      </rPr>
      <t>从其他资金调入</t>
    </r>
  </si>
  <si>
    <r>
      <rPr>
        <b/>
        <sz val="10"/>
        <rFont val="仿宋_GB2312"/>
        <family val="3"/>
      </rPr>
      <t>债务收入</t>
    </r>
  </si>
  <si>
    <r>
      <rPr>
        <b/>
        <sz val="10"/>
        <rFont val="仿宋_GB2312"/>
        <family val="3"/>
      </rPr>
      <t>债务还本支出</t>
    </r>
  </si>
  <si>
    <r>
      <t xml:space="preserve">  </t>
    </r>
    <r>
      <rPr>
        <b/>
        <sz val="10"/>
        <rFont val="仿宋_GB2312"/>
        <family val="3"/>
      </rPr>
      <t>地方政府债务收入</t>
    </r>
  </si>
  <si>
    <r>
      <t xml:space="preserve">  </t>
    </r>
    <r>
      <rPr>
        <b/>
        <sz val="10"/>
        <rFont val="仿宋_GB2312"/>
        <family val="3"/>
      </rPr>
      <t>地方政府一般债务还本支出</t>
    </r>
  </si>
  <si>
    <r>
      <t xml:space="preserve">    </t>
    </r>
    <r>
      <rPr>
        <b/>
        <sz val="10"/>
        <rFont val="仿宋_GB2312"/>
        <family val="3"/>
      </rPr>
      <t>一般债务收入</t>
    </r>
  </si>
  <si>
    <r>
      <t xml:space="preserve">    </t>
    </r>
    <r>
      <rPr>
        <sz val="10"/>
        <rFont val="仿宋_GB2312"/>
        <family val="3"/>
      </rPr>
      <t>地方政府一般债券还本支出</t>
    </r>
  </si>
  <si>
    <r>
      <t xml:space="preserve">      </t>
    </r>
    <r>
      <rPr>
        <sz val="10"/>
        <rFont val="仿宋_GB2312"/>
        <family val="3"/>
      </rPr>
      <t>地方政府一般债券收入</t>
    </r>
  </si>
  <si>
    <r>
      <t xml:space="preserve">    </t>
    </r>
    <r>
      <rPr>
        <sz val="10"/>
        <rFont val="仿宋_GB2312"/>
        <family val="3"/>
      </rPr>
      <t>地方政府向外国政府借款还本支出</t>
    </r>
  </si>
  <si>
    <r>
      <t xml:space="preserve">      </t>
    </r>
    <r>
      <rPr>
        <sz val="10"/>
        <rFont val="仿宋_GB2312"/>
        <family val="3"/>
      </rPr>
      <t>地方政府向外国政府借款收入</t>
    </r>
  </si>
  <si>
    <r>
      <t xml:space="preserve">    </t>
    </r>
    <r>
      <rPr>
        <sz val="10"/>
        <rFont val="仿宋_GB2312"/>
        <family val="3"/>
      </rPr>
      <t>地方政府向国际组织借款还本支出</t>
    </r>
  </si>
  <si>
    <r>
      <t xml:space="preserve">      </t>
    </r>
    <r>
      <rPr>
        <sz val="10"/>
        <rFont val="仿宋_GB2312"/>
        <family val="3"/>
      </rPr>
      <t>地方政府向国际组织借款收入</t>
    </r>
  </si>
  <si>
    <r>
      <t xml:space="preserve">    </t>
    </r>
    <r>
      <rPr>
        <sz val="10"/>
        <rFont val="仿宋_GB2312"/>
        <family val="3"/>
      </rPr>
      <t>地方政府其他一般债务还本支出</t>
    </r>
  </si>
  <si>
    <r>
      <t xml:space="preserve">      </t>
    </r>
    <r>
      <rPr>
        <sz val="10"/>
        <rFont val="仿宋_GB2312"/>
        <family val="3"/>
      </rPr>
      <t>地方政府其他一般债务收入</t>
    </r>
  </si>
  <si>
    <r>
      <rPr>
        <b/>
        <sz val="10"/>
        <rFont val="仿宋_GB2312"/>
        <family val="3"/>
      </rPr>
      <t>债务转贷收入</t>
    </r>
  </si>
  <si>
    <r>
      <rPr>
        <b/>
        <sz val="10"/>
        <rFont val="仿宋_GB2312"/>
        <family val="3"/>
      </rPr>
      <t>债务转贷支出</t>
    </r>
  </si>
  <si>
    <r>
      <t xml:space="preserve">  </t>
    </r>
    <r>
      <rPr>
        <b/>
        <sz val="10"/>
        <rFont val="仿宋_GB2312"/>
        <family val="3"/>
      </rPr>
      <t>地方政府一般债务转贷收入</t>
    </r>
  </si>
  <si>
    <r>
      <t xml:space="preserve">  </t>
    </r>
    <r>
      <rPr>
        <sz val="10"/>
        <rFont val="仿宋_GB2312"/>
        <family val="3"/>
      </rPr>
      <t>地方政府一般债券转贷支出</t>
    </r>
  </si>
  <si>
    <r>
      <t xml:space="preserve">    </t>
    </r>
    <r>
      <rPr>
        <sz val="10"/>
        <rFont val="仿宋_GB2312"/>
        <family val="3"/>
      </rPr>
      <t>地方政府一般债券转贷收入</t>
    </r>
  </si>
  <si>
    <r>
      <t xml:space="preserve">  </t>
    </r>
    <r>
      <rPr>
        <sz val="10"/>
        <rFont val="仿宋_GB2312"/>
        <family val="3"/>
      </rPr>
      <t>地方政府向外国政府借款转贷支出</t>
    </r>
  </si>
  <si>
    <r>
      <t xml:space="preserve">    </t>
    </r>
    <r>
      <rPr>
        <sz val="10"/>
        <rFont val="仿宋_GB2312"/>
        <family val="3"/>
      </rPr>
      <t>地方政府向外国政府借款转贷收入</t>
    </r>
  </si>
  <si>
    <r>
      <t xml:space="preserve">  </t>
    </r>
    <r>
      <rPr>
        <sz val="10"/>
        <rFont val="仿宋_GB2312"/>
        <family val="3"/>
      </rPr>
      <t>地方政府向国际组织借款转贷支出</t>
    </r>
  </si>
  <si>
    <r>
      <t xml:space="preserve">    </t>
    </r>
    <r>
      <rPr>
        <sz val="10"/>
        <rFont val="仿宋_GB2312"/>
        <family val="3"/>
      </rPr>
      <t>地方政府向国际组织借款转贷收入</t>
    </r>
  </si>
  <si>
    <r>
      <t xml:space="preserve">  </t>
    </r>
    <r>
      <rPr>
        <sz val="10"/>
        <rFont val="仿宋_GB2312"/>
        <family val="3"/>
      </rPr>
      <t>地方政府其他一般债务转贷支出</t>
    </r>
  </si>
  <si>
    <r>
      <t xml:space="preserve">    </t>
    </r>
    <r>
      <rPr>
        <sz val="10"/>
        <rFont val="仿宋_GB2312"/>
        <family val="3"/>
      </rPr>
      <t>地方政府其他一般债务转贷收入</t>
    </r>
  </si>
  <si>
    <r>
      <rPr>
        <b/>
        <sz val="10"/>
        <rFont val="仿宋_GB2312"/>
        <family val="3"/>
      </rPr>
      <t>国债转贷收入</t>
    </r>
  </si>
  <si>
    <r>
      <rPr>
        <b/>
        <sz val="10"/>
        <rFont val="仿宋_GB2312"/>
        <family val="3"/>
      </rPr>
      <t>补充预算周转金</t>
    </r>
  </si>
  <si>
    <r>
      <rPr>
        <b/>
        <sz val="10"/>
        <rFont val="仿宋_GB2312"/>
        <family val="3"/>
      </rPr>
      <t>国债转贷资金上年结余</t>
    </r>
  </si>
  <si>
    <r>
      <rPr>
        <b/>
        <sz val="10"/>
        <rFont val="仿宋_GB2312"/>
        <family val="3"/>
      </rPr>
      <t>拨付国债转贷资金数</t>
    </r>
  </si>
  <si>
    <r>
      <rPr>
        <b/>
        <sz val="10"/>
        <rFont val="仿宋_GB2312"/>
        <family val="3"/>
      </rPr>
      <t>国债转贷转补助数</t>
    </r>
  </si>
  <si>
    <r>
      <rPr>
        <b/>
        <sz val="10"/>
        <rFont val="仿宋_GB2312"/>
        <family val="3"/>
      </rPr>
      <t>国债转贷资金结余</t>
    </r>
  </si>
  <si>
    <r>
      <rPr>
        <b/>
        <sz val="10"/>
        <rFont val="仿宋_GB2312"/>
        <family val="3"/>
      </rPr>
      <t>动用预算稳定调节基金</t>
    </r>
  </si>
  <si>
    <r>
      <rPr>
        <b/>
        <sz val="10"/>
        <rFont val="仿宋_GB2312"/>
        <family val="3"/>
      </rPr>
      <t>安排预算稳定调节基金</t>
    </r>
  </si>
  <si>
    <r>
      <rPr>
        <b/>
        <sz val="10"/>
        <rFont val="仿宋_GB2312"/>
        <family val="3"/>
      </rPr>
      <t>接受其他地区援助收入</t>
    </r>
  </si>
  <si>
    <r>
      <rPr>
        <b/>
        <sz val="10"/>
        <rFont val="仿宋_GB2312"/>
        <family val="3"/>
      </rPr>
      <t>援助其他地区支出</t>
    </r>
  </si>
  <si>
    <r>
      <t xml:space="preserve">  </t>
    </r>
    <r>
      <rPr>
        <sz val="10"/>
        <rFont val="仿宋_GB2312"/>
        <family val="3"/>
      </rPr>
      <t>接受其他省</t>
    </r>
    <r>
      <rPr>
        <sz val="10"/>
        <rFont val="Times New Roman"/>
        <family val="1"/>
      </rPr>
      <t>(</t>
    </r>
    <r>
      <rPr>
        <sz val="10"/>
        <rFont val="仿宋_GB2312"/>
        <family val="3"/>
      </rPr>
      <t>自治区、直辖市、计划单列市</t>
    </r>
    <r>
      <rPr>
        <sz val="10"/>
        <rFont val="Times New Roman"/>
        <family val="1"/>
      </rPr>
      <t>)</t>
    </r>
    <r>
      <rPr>
        <sz val="10"/>
        <rFont val="仿宋_GB2312"/>
        <family val="3"/>
      </rPr>
      <t>援助收入</t>
    </r>
  </si>
  <si>
    <r>
      <t xml:space="preserve">  </t>
    </r>
    <r>
      <rPr>
        <sz val="10"/>
        <rFont val="仿宋_GB2312"/>
        <family val="3"/>
      </rPr>
      <t>援助其他省</t>
    </r>
    <r>
      <rPr>
        <sz val="10"/>
        <rFont val="Times New Roman"/>
        <family val="1"/>
      </rPr>
      <t>(</t>
    </r>
    <r>
      <rPr>
        <sz val="10"/>
        <rFont val="仿宋_GB2312"/>
        <family val="3"/>
      </rPr>
      <t>自治区、直辖市、计划单列市</t>
    </r>
    <r>
      <rPr>
        <sz val="10"/>
        <rFont val="Times New Roman"/>
        <family val="1"/>
      </rPr>
      <t>)</t>
    </r>
    <r>
      <rPr>
        <sz val="10"/>
        <rFont val="仿宋_GB2312"/>
        <family val="3"/>
      </rPr>
      <t>支出</t>
    </r>
  </si>
  <si>
    <r>
      <t xml:space="preserve">  </t>
    </r>
    <r>
      <rPr>
        <sz val="10"/>
        <rFont val="仿宋_GB2312"/>
        <family val="3"/>
      </rPr>
      <t>接受省内其他地市</t>
    </r>
    <r>
      <rPr>
        <sz val="10"/>
        <rFont val="Times New Roman"/>
        <family val="1"/>
      </rPr>
      <t>(</t>
    </r>
    <r>
      <rPr>
        <sz val="10"/>
        <rFont val="仿宋_GB2312"/>
        <family val="3"/>
      </rPr>
      <t>区</t>
    </r>
    <r>
      <rPr>
        <sz val="10"/>
        <rFont val="Times New Roman"/>
        <family val="1"/>
      </rPr>
      <t>)</t>
    </r>
    <r>
      <rPr>
        <sz val="10"/>
        <rFont val="仿宋_GB2312"/>
        <family val="3"/>
      </rPr>
      <t>援助收入</t>
    </r>
  </si>
  <si>
    <r>
      <t xml:space="preserve">  </t>
    </r>
    <r>
      <rPr>
        <sz val="10"/>
        <rFont val="仿宋_GB2312"/>
        <family val="3"/>
      </rPr>
      <t>援助省内其他地市</t>
    </r>
    <r>
      <rPr>
        <sz val="10"/>
        <rFont val="Times New Roman"/>
        <family val="1"/>
      </rPr>
      <t>(</t>
    </r>
    <r>
      <rPr>
        <sz val="10"/>
        <rFont val="仿宋_GB2312"/>
        <family val="3"/>
      </rPr>
      <t>区</t>
    </r>
    <r>
      <rPr>
        <sz val="10"/>
        <rFont val="Times New Roman"/>
        <family val="1"/>
      </rPr>
      <t>)</t>
    </r>
    <r>
      <rPr>
        <sz val="10"/>
        <rFont val="仿宋_GB2312"/>
        <family val="3"/>
      </rPr>
      <t>支出</t>
    </r>
  </si>
  <si>
    <r>
      <t xml:space="preserve">  </t>
    </r>
    <r>
      <rPr>
        <sz val="10"/>
        <rFont val="仿宋_GB2312"/>
        <family val="3"/>
      </rPr>
      <t>接受市内其他县市</t>
    </r>
    <r>
      <rPr>
        <sz val="10"/>
        <rFont val="Times New Roman"/>
        <family val="1"/>
      </rPr>
      <t>(</t>
    </r>
    <r>
      <rPr>
        <sz val="10"/>
        <rFont val="仿宋_GB2312"/>
        <family val="3"/>
      </rPr>
      <t>区</t>
    </r>
    <r>
      <rPr>
        <sz val="10"/>
        <rFont val="Times New Roman"/>
        <family val="1"/>
      </rPr>
      <t>)</t>
    </r>
    <r>
      <rPr>
        <sz val="10"/>
        <rFont val="仿宋_GB2312"/>
        <family val="3"/>
      </rPr>
      <t>援助收入</t>
    </r>
  </si>
  <si>
    <r>
      <t xml:space="preserve">  </t>
    </r>
    <r>
      <rPr>
        <sz val="10"/>
        <rFont val="仿宋_GB2312"/>
        <family val="3"/>
      </rPr>
      <t>援助市内其他县市</t>
    </r>
    <r>
      <rPr>
        <sz val="10"/>
        <rFont val="Times New Roman"/>
        <family val="1"/>
      </rPr>
      <t>(</t>
    </r>
    <r>
      <rPr>
        <sz val="10"/>
        <rFont val="仿宋_GB2312"/>
        <family val="3"/>
      </rPr>
      <t>区</t>
    </r>
    <r>
      <rPr>
        <sz val="10"/>
        <rFont val="Times New Roman"/>
        <family val="1"/>
      </rPr>
      <t>)</t>
    </r>
    <r>
      <rPr>
        <sz val="10"/>
        <rFont val="仿宋_GB2312"/>
        <family val="3"/>
      </rPr>
      <t>支出</t>
    </r>
  </si>
  <si>
    <r>
      <rPr>
        <b/>
        <sz val="10"/>
        <rFont val="仿宋_GB2312"/>
        <family val="3"/>
      </rPr>
      <t>省补助计划单列市收入</t>
    </r>
  </si>
  <si>
    <r>
      <rPr>
        <b/>
        <sz val="10"/>
        <rFont val="仿宋_GB2312"/>
        <family val="3"/>
      </rPr>
      <t>计划单列市上解省支出</t>
    </r>
  </si>
  <si>
    <r>
      <rPr>
        <b/>
        <sz val="10"/>
        <rFont val="仿宋_GB2312"/>
        <family val="3"/>
      </rPr>
      <t>计划单列市上解省收入</t>
    </r>
  </si>
  <si>
    <r>
      <rPr>
        <b/>
        <sz val="10"/>
        <rFont val="仿宋_GB2312"/>
        <family val="3"/>
      </rPr>
      <t>省补助计划单列市支出</t>
    </r>
  </si>
  <si>
    <r>
      <rPr>
        <b/>
        <sz val="10"/>
        <rFont val="仿宋_GB2312"/>
        <family val="3"/>
      </rPr>
      <t>待偿债置换一般债券结余</t>
    </r>
  </si>
  <si>
    <r>
      <rPr>
        <b/>
        <sz val="10"/>
        <rFont val="仿宋_GB2312"/>
        <family val="3"/>
      </rPr>
      <t>年终结余</t>
    </r>
  </si>
  <si>
    <r>
      <rPr>
        <b/>
        <sz val="10"/>
        <rFont val="仿宋_GB2312"/>
        <family val="3"/>
      </rPr>
      <t>减</t>
    </r>
    <r>
      <rPr>
        <b/>
        <sz val="10"/>
        <rFont val="Times New Roman"/>
        <family val="1"/>
      </rPr>
      <t>:</t>
    </r>
    <r>
      <rPr>
        <b/>
        <sz val="10"/>
        <rFont val="仿宋_GB2312"/>
        <family val="3"/>
      </rPr>
      <t>结转下年的支出</t>
    </r>
  </si>
  <si>
    <r>
      <rPr>
        <b/>
        <sz val="10"/>
        <rFont val="仿宋_GB2312"/>
        <family val="3"/>
      </rPr>
      <t>净结余</t>
    </r>
  </si>
  <si>
    <r>
      <rPr>
        <b/>
        <sz val="10"/>
        <rFont val="仿宋_GB2312"/>
        <family val="3"/>
      </rPr>
      <t>收</t>
    </r>
    <r>
      <rPr>
        <b/>
        <sz val="10"/>
        <rFont val="Times New Roman"/>
        <family val="1"/>
      </rPr>
      <t xml:space="preserve">  </t>
    </r>
    <r>
      <rPr>
        <b/>
        <sz val="10"/>
        <rFont val="仿宋_GB2312"/>
        <family val="3"/>
      </rPr>
      <t>入</t>
    </r>
    <r>
      <rPr>
        <b/>
        <sz val="10"/>
        <rFont val="Times New Roman"/>
        <family val="1"/>
      </rPr>
      <t xml:space="preserve">  </t>
    </r>
    <r>
      <rPr>
        <b/>
        <sz val="10"/>
        <rFont val="仿宋_GB2312"/>
        <family val="3"/>
      </rPr>
      <t>总</t>
    </r>
    <r>
      <rPr>
        <b/>
        <sz val="10"/>
        <rFont val="Times New Roman"/>
        <family val="1"/>
      </rPr>
      <t xml:space="preserve">  </t>
    </r>
    <r>
      <rPr>
        <b/>
        <sz val="10"/>
        <rFont val="仿宋_GB2312"/>
        <family val="3"/>
      </rPr>
      <t>计</t>
    </r>
  </si>
  <si>
    <r>
      <rPr>
        <b/>
        <sz val="10"/>
        <rFont val="仿宋_GB2312"/>
        <family val="3"/>
      </rPr>
      <t>支</t>
    </r>
    <r>
      <rPr>
        <b/>
        <sz val="10"/>
        <rFont val="Times New Roman"/>
        <family val="1"/>
      </rPr>
      <t xml:space="preserve">  </t>
    </r>
    <r>
      <rPr>
        <b/>
        <sz val="10"/>
        <rFont val="仿宋_GB2312"/>
        <family val="3"/>
      </rPr>
      <t>出</t>
    </r>
    <r>
      <rPr>
        <b/>
        <sz val="10"/>
        <rFont val="Times New Roman"/>
        <family val="1"/>
      </rPr>
      <t xml:space="preserve">  </t>
    </r>
    <r>
      <rPr>
        <b/>
        <sz val="10"/>
        <rFont val="仿宋_GB2312"/>
        <family val="3"/>
      </rPr>
      <t>总</t>
    </r>
    <r>
      <rPr>
        <b/>
        <sz val="10"/>
        <rFont val="Times New Roman"/>
        <family val="1"/>
      </rPr>
      <t xml:space="preserve">  </t>
    </r>
    <r>
      <rPr>
        <b/>
        <sz val="10"/>
        <rFont val="仿宋_GB2312"/>
        <family val="3"/>
      </rPr>
      <t>计</t>
    </r>
  </si>
  <si>
    <t>附表6-1</t>
  </si>
  <si>
    <t>2020年浏阳市一般公共预算税收返还和转移支付决算分地区表</t>
  </si>
  <si>
    <r>
      <t>地</t>
    </r>
    <r>
      <rPr>
        <b/>
        <sz val="12"/>
        <rFont val="Times New Roman"/>
        <family val="1"/>
      </rPr>
      <t xml:space="preserve">  </t>
    </r>
    <r>
      <rPr>
        <b/>
        <sz val="12"/>
        <rFont val="仿宋_GB2312"/>
        <family val="3"/>
      </rPr>
      <t>区</t>
    </r>
  </si>
  <si>
    <t>决算数</t>
  </si>
  <si>
    <t>税收返还</t>
  </si>
  <si>
    <t>一般性转移支付</t>
  </si>
  <si>
    <t>专项转移支付</t>
  </si>
  <si>
    <r>
      <t>**</t>
    </r>
    <r>
      <rPr>
        <sz val="12"/>
        <rFont val="仿宋_GB2312"/>
        <family val="3"/>
      </rPr>
      <t>市（县）</t>
    </r>
  </si>
  <si>
    <t>……</t>
  </si>
  <si>
    <r>
      <t>合</t>
    </r>
    <r>
      <rPr>
        <b/>
        <sz val="12"/>
        <rFont val="Times New Roman"/>
        <family val="1"/>
      </rPr>
      <t xml:space="preserve">       </t>
    </r>
    <r>
      <rPr>
        <b/>
        <sz val="12"/>
        <rFont val="仿宋_GB2312"/>
        <family val="3"/>
      </rPr>
      <t>计</t>
    </r>
  </si>
  <si>
    <t>注：浏阳市无一般公共预算对下税收返还和转移支付决算分地区数</t>
  </si>
  <si>
    <t>附表7</t>
  </si>
  <si>
    <t>2020年政府性基金收支决算总表</t>
  </si>
  <si>
    <t>收入</t>
  </si>
  <si>
    <t>支出</t>
  </si>
  <si>
    <r>
      <t>2019</t>
    </r>
    <r>
      <rPr>
        <sz val="11"/>
        <color indexed="8"/>
        <rFont val="仿宋_GB2312"/>
        <family val="3"/>
      </rPr>
      <t>年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仿宋_GB2312"/>
        <family val="3"/>
      </rPr>
      <t>决算数</t>
    </r>
  </si>
  <si>
    <r>
      <t>2020</t>
    </r>
    <r>
      <rPr>
        <sz val="11"/>
        <color indexed="8"/>
        <rFont val="仿宋_GB2312"/>
        <family val="3"/>
      </rPr>
      <t>年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仿宋_GB2312"/>
        <family val="3"/>
      </rPr>
      <t>决算数</t>
    </r>
  </si>
  <si>
    <t>一、本年收入</t>
  </si>
  <si>
    <t>一、本年支出</t>
  </si>
  <si>
    <t>散装水泥专项资金收入</t>
  </si>
  <si>
    <t>（一）文化体育与传媒支出</t>
  </si>
  <si>
    <t>新型墙体材料专项基金收入</t>
  </si>
  <si>
    <t>（二）社会保障和就业支出</t>
  </si>
  <si>
    <t>新菜地开发建设基金收入</t>
  </si>
  <si>
    <t>（三）城乡社区支出</t>
  </si>
  <si>
    <t>城市公用事业附加收入</t>
  </si>
  <si>
    <t>（四）农林水支出</t>
  </si>
  <si>
    <t>国有土地使用权出让收入</t>
  </si>
  <si>
    <t>（五）资源勘探电力信息等事务</t>
  </si>
  <si>
    <t>城市基础设施配套费收入</t>
  </si>
  <si>
    <t>（六）商业服务业等支出</t>
  </si>
  <si>
    <t>其他政府性基金收入</t>
  </si>
  <si>
    <t>（七）其他支出</t>
  </si>
  <si>
    <t>污水处理费收入</t>
  </si>
  <si>
    <t>（八）债务付息支出</t>
  </si>
  <si>
    <t>农业土地开发资金</t>
  </si>
  <si>
    <t>（九）抗疫特别国债安排的支出</t>
  </si>
  <si>
    <t>国有土地收益基金收入</t>
  </si>
  <si>
    <t>二、上级补助性收入</t>
  </si>
  <si>
    <t>二、上解上级支出</t>
  </si>
  <si>
    <t>三、调入资金</t>
  </si>
  <si>
    <t>三、调出资金</t>
  </si>
  <si>
    <t>四、地方政府专项债务转贷收入</t>
  </si>
  <si>
    <t>四、地方政府专项债务还本支出</t>
  </si>
  <si>
    <t>五、上年结余</t>
  </si>
  <si>
    <t>五、年终结余</t>
  </si>
  <si>
    <t>收入合计</t>
  </si>
  <si>
    <t>支出合计</t>
  </si>
  <si>
    <t>附表8</t>
  </si>
  <si>
    <t>2020年度浏阳市政府性基金预算收入决算录入表</t>
  </si>
  <si>
    <t>录入08表</t>
  </si>
  <si>
    <t>单位:万元</t>
  </si>
  <si>
    <t>科目编码</t>
  </si>
  <si>
    <t>科目名称</t>
  </si>
  <si>
    <t>政府性基金预算收入</t>
  </si>
  <si>
    <r>
      <t>政府性基金收入</t>
    </r>
    <r>
      <rPr>
        <b/>
        <sz val="11"/>
        <rFont val="Times New Roman"/>
        <family val="1"/>
      </rPr>
      <t>(</t>
    </r>
    <r>
      <rPr>
        <b/>
        <sz val="11"/>
        <rFont val="仿宋_GB2312"/>
        <family val="3"/>
      </rPr>
      <t>款</t>
    </r>
    <r>
      <rPr>
        <b/>
        <sz val="11"/>
        <rFont val="Times New Roman"/>
        <family val="1"/>
      </rPr>
      <t>)</t>
    </r>
  </si>
  <si>
    <r>
      <t xml:space="preserve">  </t>
    </r>
    <r>
      <rPr>
        <b/>
        <sz val="11"/>
        <rFont val="仿宋_GB2312"/>
        <family val="3"/>
      </rPr>
      <t>国有土地使用权出让收入</t>
    </r>
  </si>
  <si>
    <r>
      <t xml:space="preserve">    </t>
    </r>
    <r>
      <rPr>
        <sz val="11"/>
        <rFont val="仿宋_GB2312"/>
        <family val="3"/>
      </rPr>
      <t>土地出让价款收入</t>
    </r>
  </si>
  <si>
    <r>
      <t xml:space="preserve">    </t>
    </r>
    <r>
      <rPr>
        <sz val="11"/>
        <rFont val="仿宋_GB2312"/>
        <family val="3"/>
      </rPr>
      <t>补缴的土地价款</t>
    </r>
  </si>
  <si>
    <r>
      <t xml:space="preserve">    </t>
    </r>
    <r>
      <rPr>
        <sz val="11"/>
        <rFont val="仿宋_GB2312"/>
        <family val="3"/>
      </rPr>
      <t>划拨土地收入</t>
    </r>
  </si>
  <si>
    <r>
      <t xml:space="preserve">    </t>
    </r>
    <r>
      <rPr>
        <sz val="11"/>
        <rFont val="仿宋_GB2312"/>
        <family val="3"/>
      </rPr>
      <t>其他土地出让收入</t>
    </r>
  </si>
  <si>
    <r>
      <t xml:space="preserve">  </t>
    </r>
    <r>
      <rPr>
        <b/>
        <sz val="11"/>
        <rFont val="仿宋_GB2312"/>
        <family val="3"/>
      </rPr>
      <t>城市基础设施配套费收入</t>
    </r>
  </si>
  <si>
    <r>
      <t xml:space="preserve">  </t>
    </r>
    <r>
      <rPr>
        <b/>
        <sz val="11"/>
        <rFont val="仿宋_GB2312"/>
        <family val="3"/>
      </rPr>
      <t>污水处理费收入</t>
    </r>
  </si>
  <si>
    <t>附表9</t>
  </si>
  <si>
    <t>2020年度浏阳市政府性基金预算支出决算功能分类录入表</t>
  </si>
  <si>
    <r>
      <rPr>
        <sz val="11"/>
        <rFont val="仿宋_GB2312"/>
        <family val="3"/>
      </rPr>
      <t>录入</t>
    </r>
    <r>
      <rPr>
        <sz val="11"/>
        <rFont val="Times New Roman"/>
        <family val="1"/>
      </rPr>
      <t>09</t>
    </r>
    <r>
      <rPr>
        <sz val="11"/>
        <rFont val="仿宋_GB2312"/>
        <family val="3"/>
      </rPr>
      <t>表</t>
    </r>
  </si>
  <si>
    <r>
      <rPr>
        <sz val="11"/>
        <rFont val="仿宋_GB2312"/>
        <family val="3"/>
      </rPr>
      <t>单位</t>
    </r>
    <r>
      <rPr>
        <sz val="11"/>
        <rFont val="Times New Roman"/>
        <family val="1"/>
      </rPr>
      <t>:</t>
    </r>
    <r>
      <rPr>
        <sz val="11"/>
        <rFont val="仿宋_GB2312"/>
        <family val="3"/>
      </rPr>
      <t>万元</t>
    </r>
  </si>
  <si>
    <r>
      <rPr>
        <b/>
        <sz val="11"/>
        <rFont val="仿宋_GB2312"/>
        <family val="3"/>
      </rPr>
      <t>科目编码</t>
    </r>
  </si>
  <si>
    <r>
      <rPr>
        <b/>
        <sz val="11"/>
        <rFont val="仿宋_GB2312"/>
        <family val="3"/>
      </rPr>
      <t>科目名称</t>
    </r>
  </si>
  <si>
    <r>
      <rPr>
        <b/>
        <sz val="11"/>
        <rFont val="仿宋_GB2312"/>
        <family val="3"/>
      </rPr>
      <t>决算数</t>
    </r>
  </si>
  <si>
    <r>
      <rPr>
        <b/>
        <sz val="11"/>
        <rFont val="仿宋_GB2312"/>
        <family val="3"/>
      </rPr>
      <t>政府性基金预算支出</t>
    </r>
  </si>
  <si>
    <r>
      <rPr>
        <b/>
        <sz val="11"/>
        <rFont val="仿宋_GB2312"/>
        <family val="3"/>
      </rPr>
      <t>文化旅游体育与传媒支出</t>
    </r>
  </si>
  <si>
    <r>
      <t xml:space="preserve">  </t>
    </r>
    <r>
      <rPr>
        <b/>
        <sz val="11"/>
        <rFont val="仿宋_GB2312"/>
        <family val="3"/>
      </rPr>
      <t>国家电影事业发展专项资金安排的支出</t>
    </r>
  </si>
  <si>
    <r>
      <t xml:space="preserve">    </t>
    </r>
    <r>
      <rPr>
        <sz val="11"/>
        <rFont val="仿宋_GB2312"/>
        <family val="3"/>
      </rPr>
      <t>其他国家电影事业发展专项资金支出</t>
    </r>
  </si>
  <si>
    <r>
      <t xml:space="preserve">  </t>
    </r>
    <r>
      <rPr>
        <b/>
        <sz val="11"/>
        <rFont val="仿宋_GB2312"/>
        <family val="3"/>
      </rPr>
      <t>旅游发展基金支出</t>
    </r>
  </si>
  <si>
    <r>
      <t xml:space="preserve">    </t>
    </r>
    <r>
      <rPr>
        <sz val="11"/>
        <rFont val="仿宋_GB2312"/>
        <family val="3"/>
      </rPr>
      <t>地方旅游开发项目补助</t>
    </r>
  </si>
  <si>
    <r>
      <rPr>
        <b/>
        <sz val="11"/>
        <rFont val="仿宋_GB2312"/>
        <family val="3"/>
      </rPr>
      <t>社会保障和就业支出</t>
    </r>
  </si>
  <si>
    <r>
      <t xml:space="preserve">  </t>
    </r>
    <r>
      <rPr>
        <b/>
        <sz val="11"/>
        <rFont val="仿宋_GB2312"/>
        <family val="3"/>
      </rPr>
      <t>大中型水库移民后期扶持基金支出</t>
    </r>
  </si>
  <si>
    <r>
      <t xml:space="preserve">    </t>
    </r>
    <r>
      <rPr>
        <sz val="11"/>
        <rFont val="仿宋_GB2312"/>
        <family val="3"/>
      </rPr>
      <t>移民补助</t>
    </r>
  </si>
  <si>
    <r>
      <t xml:space="preserve">    </t>
    </r>
    <r>
      <rPr>
        <sz val="11"/>
        <rFont val="仿宋_GB2312"/>
        <family val="3"/>
      </rPr>
      <t>基础设施建设和经济发展</t>
    </r>
  </si>
  <si>
    <r>
      <t xml:space="preserve">    </t>
    </r>
    <r>
      <rPr>
        <sz val="11"/>
        <rFont val="仿宋_GB2312"/>
        <family val="3"/>
      </rPr>
      <t>其他大中型水库移民后期扶持基金支出</t>
    </r>
  </si>
  <si>
    <r>
      <t xml:space="preserve">  </t>
    </r>
    <r>
      <rPr>
        <b/>
        <sz val="11"/>
        <rFont val="仿宋_GB2312"/>
        <family val="3"/>
      </rPr>
      <t>小型水库移民扶助基金安排的支出</t>
    </r>
  </si>
  <si>
    <r>
      <rPr>
        <b/>
        <sz val="11"/>
        <rFont val="仿宋_GB2312"/>
        <family val="3"/>
      </rPr>
      <t>城乡社区支出</t>
    </r>
  </si>
  <si>
    <r>
      <t xml:space="preserve">  </t>
    </r>
    <r>
      <rPr>
        <b/>
        <sz val="11"/>
        <rFont val="仿宋_GB2312"/>
        <family val="3"/>
      </rPr>
      <t>国有土地使用权出让收入安排的支出</t>
    </r>
  </si>
  <si>
    <r>
      <t xml:space="preserve">    </t>
    </r>
    <r>
      <rPr>
        <sz val="11"/>
        <rFont val="仿宋_GB2312"/>
        <family val="3"/>
      </rPr>
      <t>征地和拆迁补偿支出</t>
    </r>
  </si>
  <si>
    <r>
      <t xml:space="preserve">    </t>
    </r>
    <r>
      <rPr>
        <sz val="11"/>
        <rFont val="仿宋_GB2312"/>
        <family val="3"/>
      </rPr>
      <t>土地开发支出</t>
    </r>
  </si>
  <si>
    <r>
      <t xml:space="preserve">    </t>
    </r>
    <r>
      <rPr>
        <sz val="11"/>
        <rFont val="仿宋_GB2312"/>
        <family val="3"/>
      </rPr>
      <t>城市建设支出</t>
    </r>
  </si>
  <si>
    <r>
      <t xml:space="preserve">    </t>
    </r>
    <r>
      <rPr>
        <sz val="11"/>
        <rFont val="仿宋_GB2312"/>
        <family val="3"/>
      </rPr>
      <t>农村基础设施建设支出</t>
    </r>
  </si>
  <si>
    <r>
      <t xml:space="preserve">    </t>
    </r>
    <r>
      <rPr>
        <sz val="11"/>
        <rFont val="仿宋_GB2312"/>
        <family val="3"/>
      </rPr>
      <t>土地出让业务支出</t>
    </r>
  </si>
  <si>
    <r>
      <t xml:space="preserve">    </t>
    </r>
    <r>
      <rPr>
        <sz val="11"/>
        <rFont val="仿宋_GB2312"/>
        <family val="3"/>
      </rPr>
      <t>廉租住房支出</t>
    </r>
  </si>
  <si>
    <r>
      <t xml:space="preserve">    </t>
    </r>
    <r>
      <rPr>
        <sz val="11"/>
        <rFont val="仿宋_GB2312"/>
        <family val="3"/>
      </rPr>
      <t>棚户区改造支出</t>
    </r>
  </si>
  <si>
    <r>
      <t xml:space="preserve">    </t>
    </r>
    <r>
      <rPr>
        <sz val="11"/>
        <rFont val="仿宋_GB2312"/>
        <family val="3"/>
      </rPr>
      <t>其他国有土地使用权出让收入安排的支出</t>
    </r>
  </si>
  <si>
    <r>
      <t xml:space="preserve">  </t>
    </r>
    <r>
      <rPr>
        <b/>
        <sz val="11"/>
        <rFont val="仿宋_GB2312"/>
        <family val="3"/>
      </rPr>
      <t>农业土地开发资金安排的支出</t>
    </r>
  </si>
  <si>
    <r>
      <t xml:space="preserve">  </t>
    </r>
    <r>
      <rPr>
        <b/>
        <sz val="11"/>
        <rFont val="仿宋_GB2312"/>
        <family val="3"/>
      </rPr>
      <t>城市基础设施配套费安排的支出</t>
    </r>
  </si>
  <si>
    <r>
      <t xml:space="preserve">    </t>
    </r>
    <r>
      <rPr>
        <sz val="11"/>
        <rFont val="仿宋_GB2312"/>
        <family val="3"/>
      </rPr>
      <t>城市公共设施</t>
    </r>
  </si>
  <si>
    <r>
      <t xml:space="preserve">    </t>
    </r>
    <r>
      <rPr>
        <sz val="11"/>
        <rFont val="仿宋_GB2312"/>
        <family val="3"/>
      </rPr>
      <t>城市环境卫生</t>
    </r>
  </si>
  <si>
    <r>
      <t xml:space="preserve">    </t>
    </r>
    <r>
      <rPr>
        <sz val="11"/>
        <rFont val="仿宋_GB2312"/>
        <family val="3"/>
      </rPr>
      <t>其他城市基础设施配套费安排的支出</t>
    </r>
  </si>
  <si>
    <r>
      <t xml:space="preserve">  </t>
    </r>
    <r>
      <rPr>
        <b/>
        <sz val="11"/>
        <rFont val="仿宋_GB2312"/>
        <family val="3"/>
      </rPr>
      <t>污水处理费安排的支出</t>
    </r>
  </si>
  <si>
    <r>
      <t xml:space="preserve">    </t>
    </r>
    <r>
      <rPr>
        <sz val="11"/>
        <rFont val="仿宋_GB2312"/>
        <family val="3"/>
      </rPr>
      <t>污水处理设施建设和运营</t>
    </r>
  </si>
  <si>
    <r>
      <t xml:space="preserve">    </t>
    </r>
    <r>
      <rPr>
        <sz val="11"/>
        <rFont val="仿宋_GB2312"/>
        <family val="3"/>
      </rPr>
      <t>代征手续费</t>
    </r>
  </si>
  <si>
    <r>
      <t xml:space="preserve">    </t>
    </r>
    <r>
      <rPr>
        <sz val="11"/>
        <rFont val="仿宋_GB2312"/>
        <family val="3"/>
      </rPr>
      <t>其他污水处理费安排的支出</t>
    </r>
  </si>
  <si>
    <r>
      <rPr>
        <b/>
        <sz val="11"/>
        <rFont val="仿宋_GB2312"/>
        <family val="3"/>
      </rPr>
      <t>农林水支出</t>
    </r>
  </si>
  <si>
    <r>
      <t xml:space="preserve">  </t>
    </r>
    <r>
      <rPr>
        <b/>
        <sz val="11"/>
        <rFont val="仿宋_GB2312"/>
        <family val="3"/>
      </rPr>
      <t>大中型水库库区基金安排的支出</t>
    </r>
  </si>
  <si>
    <r>
      <rPr>
        <b/>
        <sz val="11"/>
        <rFont val="仿宋_GB2312"/>
        <family val="3"/>
      </rPr>
      <t>其他支出</t>
    </r>
  </si>
  <si>
    <r>
      <t xml:space="preserve">  </t>
    </r>
    <r>
      <rPr>
        <b/>
        <sz val="11"/>
        <rFont val="仿宋_GB2312"/>
        <family val="3"/>
      </rPr>
      <t>其他政府性基金及对应专项债务收入安排的支出</t>
    </r>
  </si>
  <si>
    <r>
      <t xml:space="preserve">    </t>
    </r>
    <r>
      <rPr>
        <sz val="11"/>
        <rFont val="仿宋_GB2312"/>
        <family val="3"/>
      </rPr>
      <t>其他地方自行试点项目收益专项债券收入安排的支出</t>
    </r>
    <r>
      <rPr>
        <sz val="11"/>
        <rFont val="Times New Roman"/>
        <family val="1"/>
      </rPr>
      <t xml:space="preserve">  </t>
    </r>
  </si>
  <si>
    <r>
      <t xml:space="preserve">  </t>
    </r>
    <r>
      <rPr>
        <b/>
        <sz val="11"/>
        <rFont val="仿宋_GB2312"/>
        <family val="3"/>
      </rPr>
      <t>彩票公益金安排的支出</t>
    </r>
  </si>
  <si>
    <r>
      <t xml:space="preserve">    </t>
    </r>
    <r>
      <rPr>
        <sz val="11"/>
        <rFont val="仿宋_GB2312"/>
        <family val="3"/>
      </rPr>
      <t>用于社会福利的彩票公益金支出</t>
    </r>
  </si>
  <si>
    <r>
      <t xml:space="preserve">    </t>
    </r>
    <r>
      <rPr>
        <sz val="11"/>
        <rFont val="仿宋_GB2312"/>
        <family val="3"/>
      </rPr>
      <t>用于体育事业的彩票公益金支出</t>
    </r>
  </si>
  <si>
    <r>
      <t xml:space="preserve">    </t>
    </r>
    <r>
      <rPr>
        <sz val="11"/>
        <rFont val="仿宋_GB2312"/>
        <family val="3"/>
      </rPr>
      <t>用于残疾人事业的彩票公益金支出</t>
    </r>
  </si>
  <si>
    <r>
      <t xml:space="preserve">    </t>
    </r>
    <r>
      <rPr>
        <sz val="11"/>
        <rFont val="仿宋_GB2312"/>
        <family val="3"/>
      </rPr>
      <t>用于城乡医疗救助的彩票公益金支出</t>
    </r>
  </si>
  <si>
    <r>
      <t xml:space="preserve">    </t>
    </r>
    <r>
      <rPr>
        <sz val="11"/>
        <rFont val="仿宋_GB2312"/>
        <family val="3"/>
      </rPr>
      <t>用于其他社会公益事业的彩票公益金支出</t>
    </r>
  </si>
  <si>
    <r>
      <rPr>
        <b/>
        <sz val="11"/>
        <rFont val="仿宋_GB2312"/>
        <family val="3"/>
      </rPr>
      <t>债务付息支出</t>
    </r>
  </si>
  <si>
    <r>
      <t xml:space="preserve">  </t>
    </r>
    <r>
      <rPr>
        <b/>
        <sz val="11"/>
        <rFont val="仿宋_GB2312"/>
        <family val="3"/>
      </rPr>
      <t>地方政府专项债务付息支出</t>
    </r>
  </si>
  <si>
    <r>
      <t xml:space="preserve">    </t>
    </r>
    <r>
      <rPr>
        <sz val="11"/>
        <rFont val="仿宋_GB2312"/>
        <family val="3"/>
      </rPr>
      <t>国有土地使用权出让金债务付息支出</t>
    </r>
  </si>
  <si>
    <r>
      <t xml:space="preserve">    </t>
    </r>
    <r>
      <rPr>
        <sz val="11"/>
        <rFont val="仿宋_GB2312"/>
        <family val="3"/>
      </rPr>
      <t>土地储备专项债券付息支出</t>
    </r>
  </si>
  <si>
    <r>
      <t xml:space="preserve">    </t>
    </r>
    <r>
      <rPr>
        <sz val="11"/>
        <rFont val="仿宋_GB2312"/>
        <family val="3"/>
      </rPr>
      <t>棚户区改造专项债券付息支出</t>
    </r>
  </si>
  <si>
    <r>
      <t xml:space="preserve">    </t>
    </r>
    <r>
      <rPr>
        <sz val="11"/>
        <rFont val="仿宋_GB2312"/>
        <family val="3"/>
      </rPr>
      <t>其他地方自行试点项目收益专项债券付息支出</t>
    </r>
  </si>
  <si>
    <r>
      <rPr>
        <b/>
        <sz val="11"/>
        <rFont val="仿宋_GB2312"/>
        <family val="3"/>
      </rPr>
      <t>抗疫特别国债安排的支出</t>
    </r>
  </si>
  <si>
    <r>
      <t xml:space="preserve">  </t>
    </r>
    <r>
      <rPr>
        <b/>
        <sz val="11"/>
        <rFont val="仿宋_GB2312"/>
        <family val="3"/>
      </rPr>
      <t>基础设施建设</t>
    </r>
  </si>
  <si>
    <r>
      <t xml:space="preserve">    </t>
    </r>
    <r>
      <rPr>
        <sz val="11"/>
        <rFont val="仿宋_GB2312"/>
        <family val="3"/>
      </rPr>
      <t>公共卫生体系建设</t>
    </r>
  </si>
  <si>
    <r>
      <t xml:space="preserve">    </t>
    </r>
    <r>
      <rPr>
        <sz val="11"/>
        <rFont val="仿宋_GB2312"/>
        <family val="3"/>
      </rPr>
      <t>其他基础设施建设</t>
    </r>
  </si>
  <si>
    <r>
      <t xml:space="preserve">  </t>
    </r>
    <r>
      <rPr>
        <b/>
        <sz val="11"/>
        <rFont val="仿宋_GB2312"/>
        <family val="3"/>
      </rPr>
      <t>抗疫相关支出</t>
    </r>
  </si>
  <si>
    <r>
      <t xml:space="preserve">    </t>
    </r>
    <r>
      <rPr>
        <sz val="11"/>
        <rFont val="仿宋_GB2312"/>
        <family val="3"/>
      </rPr>
      <t>减免房租补贴</t>
    </r>
  </si>
  <si>
    <r>
      <t xml:space="preserve">    </t>
    </r>
    <r>
      <rPr>
        <sz val="11"/>
        <rFont val="仿宋_GB2312"/>
        <family val="3"/>
      </rPr>
      <t>困难群众基本生活补助</t>
    </r>
  </si>
  <si>
    <r>
      <t xml:space="preserve">    </t>
    </r>
    <r>
      <rPr>
        <sz val="11"/>
        <rFont val="仿宋_GB2312"/>
        <family val="3"/>
      </rPr>
      <t>其他抗疫相关支出</t>
    </r>
  </si>
  <si>
    <t>附表10</t>
  </si>
  <si>
    <t>2020年度浏阳市政府性基金预算转移性收支决算录入表</t>
  </si>
  <si>
    <r>
      <rPr>
        <sz val="11"/>
        <rFont val="仿宋_GB2312"/>
        <family val="3"/>
      </rPr>
      <t>录入</t>
    </r>
    <r>
      <rPr>
        <sz val="11"/>
        <rFont val="Times New Roman"/>
        <family val="1"/>
      </rPr>
      <t>11</t>
    </r>
    <r>
      <rPr>
        <sz val="11"/>
        <rFont val="仿宋_GB2312"/>
        <family val="3"/>
      </rPr>
      <t>表</t>
    </r>
  </si>
  <si>
    <r>
      <rPr>
        <sz val="11"/>
        <rFont val="仿宋_GB2312"/>
        <family val="3"/>
      </rPr>
      <t>单位：万元</t>
    </r>
  </si>
  <si>
    <r>
      <rPr>
        <b/>
        <sz val="11"/>
        <rFont val="仿宋_GB2312"/>
        <family val="3"/>
      </rPr>
      <t>项目</t>
    </r>
  </si>
  <si>
    <r>
      <rPr>
        <sz val="11"/>
        <rFont val="仿宋_GB2312"/>
        <family val="3"/>
      </rPr>
      <t>政府性基金预算收入</t>
    </r>
  </si>
  <si>
    <r>
      <rPr>
        <sz val="11"/>
        <rFont val="仿宋_GB2312"/>
        <family val="3"/>
      </rPr>
      <t>政府性基金预算支出</t>
    </r>
  </si>
  <si>
    <r>
      <rPr>
        <sz val="11"/>
        <rFont val="仿宋_GB2312"/>
        <family val="3"/>
      </rPr>
      <t>政府性基金预算上级补助收入</t>
    </r>
  </si>
  <si>
    <r>
      <rPr>
        <sz val="11"/>
        <rFont val="仿宋_GB2312"/>
        <family val="3"/>
      </rPr>
      <t>政府性基金预算补助下级支出</t>
    </r>
  </si>
  <si>
    <r>
      <t xml:space="preserve">  </t>
    </r>
    <r>
      <rPr>
        <sz val="11"/>
        <rFont val="仿宋_GB2312"/>
        <family val="3"/>
      </rPr>
      <t>政府性基金转移支付收入</t>
    </r>
  </si>
  <si>
    <r>
      <t xml:space="preserve">  </t>
    </r>
    <r>
      <rPr>
        <sz val="11"/>
        <rFont val="仿宋_GB2312"/>
        <family val="3"/>
      </rPr>
      <t>政府性基金转移支付支出</t>
    </r>
  </si>
  <si>
    <r>
      <t xml:space="preserve">  </t>
    </r>
    <r>
      <rPr>
        <sz val="11"/>
        <rFont val="仿宋_GB2312"/>
        <family val="3"/>
      </rPr>
      <t>抗疫特别国债转移支付收入</t>
    </r>
  </si>
  <si>
    <r>
      <t xml:space="preserve">  </t>
    </r>
    <r>
      <rPr>
        <sz val="11"/>
        <rFont val="仿宋_GB2312"/>
        <family val="3"/>
      </rPr>
      <t>抗疫特别国债转移支付支出</t>
    </r>
  </si>
  <si>
    <r>
      <rPr>
        <sz val="11"/>
        <rFont val="仿宋_GB2312"/>
        <family val="3"/>
      </rPr>
      <t>政府性基金预算下级上解收入</t>
    </r>
  </si>
  <si>
    <r>
      <rPr>
        <sz val="11"/>
        <rFont val="仿宋_GB2312"/>
        <family val="3"/>
      </rPr>
      <t>政府性基金预算上解上级支出</t>
    </r>
  </si>
  <si>
    <r>
      <rPr>
        <sz val="11"/>
        <rFont val="仿宋_GB2312"/>
        <family val="3"/>
      </rPr>
      <t>待偿债置换专项债券上年结余</t>
    </r>
  </si>
  <si>
    <r>
      <rPr>
        <sz val="11"/>
        <rFont val="仿宋_GB2312"/>
        <family val="3"/>
      </rPr>
      <t>政府性基金预算上年结余</t>
    </r>
  </si>
  <si>
    <r>
      <rPr>
        <sz val="11"/>
        <rFont val="仿宋_GB2312"/>
        <family val="3"/>
      </rPr>
      <t>调入资金</t>
    </r>
  </si>
  <si>
    <r>
      <rPr>
        <sz val="11"/>
        <rFont val="仿宋_GB2312"/>
        <family val="3"/>
      </rPr>
      <t>调出资金</t>
    </r>
  </si>
  <si>
    <r>
      <t xml:space="preserve">  </t>
    </r>
    <r>
      <rPr>
        <sz val="11"/>
        <rFont val="仿宋_GB2312"/>
        <family val="3"/>
      </rPr>
      <t>一般公共预算调入</t>
    </r>
  </si>
  <si>
    <r>
      <t xml:space="preserve">  </t>
    </r>
    <r>
      <rPr>
        <sz val="11"/>
        <rFont val="仿宋_GB2312"/>
        <family val="3"/>
      </rPr>
      <t>政府性基金预算调出资金</t>
    </r>
  </si>
  <si>
    <r>
      <t xml:space="preserve">  </t>
    </r>
    <r>
      <rPr>
        <sz val="11"/>
        <rFont val="仿宋_GB2312"/>
        <family val="3"/>
      </rPr>
      <t>其他调入资金</t>
    </r>
  </si>
  <si>
    <r>
      <t xml:space="preserve">  </t>
    </r>
    <r>
      <rPr>
        <sz val="11"/>
        <rFont val="仿宋_GB2312"/>
        <family val="3"/>
      </rPr>
      <t>抗疫特别国债调出资金</t>
    </r>
  </si>
  <si>
    <r>
      <rPr>
        <sz val="11"/>
        <rFont val="仿宋_GB2312"/>
        <family val="3"/>
      </rPr>
      <t>债务收入</t>
    </r>
  </si>
  <si>
    <r>
      <rPr>
        <sz val="11"/>
        <rFont val="仿宋_GB2312"/>
        <family val="3"/>
      </rPr>
      <t>债务还本支出</t>
    </r>
  </si>
  <si>
    <r>
      <t xml:space="preserve">  </t>
    </r>
    <r>
      <rPr>
        <sz val="11"/>
        <rFont val="仿宋_GB2312"/>
        <family val="3"/>
      </rPr>
      <t>地方政府债务收入</t>
    </r>
  </si>
  <si>
    <r>
      <t xml:space="preserve">  </t>
    </r>
    <r>
      <rPr>
        <sz val="11"/>
        <rFont val="仿宋_GB2312"/>
        <family val="3"/>
      </rPr>
      <t>地方政府专项债务还本支出</t>
    </r>
  </si>
  <si>
    <r>
      <t xml:space="preserve">    </t>
    </r>
    <r>
      <rPr>
        <sz val="11"/>
        <rFont val="仿宋_GB2312"/>
        <family val="3"/>
      </rPr>
      <t>专项债务收入</t>
    </r>
  </si>
  <si>
    <r>
      <t xml:space="preserve">  </t>
    </r>
    <r>
      <rPr>
        <sz val="11"/>
        <rFont val="仿宋_GB2312"/>
        <family val="3"/>
      </rPr>
      <t>抗疫特别国债还本支出</t>
    </r>
  </si>
  <si>
    <r>
      <rPr>
        <sz val="11"/>
        <rFont val="仿宋_GB2312"/>
        <family val="3"/>
      </rPr>
      <t>债务转贷收入</t>
    </r>
  </si>
  <si>
    <r>
      <rPr>
        <sz val="11"/>
        <rFont val="仿宋_GB2312"/>
        <family val="3"/>
      </rPr>
      <t>债务转贷支出</t>
    </r>
  </si>
  <si>
    <r>
      <t xml:space="preserve">  </t>
    </r>
    <r>
      <rPr>
        <sz val="11"/>
        <rFont val="仿宋_GB2312"/>
        <family val="3"/>
      </rPr>
      <t>地方政府专项债务转贷收入</t>
    </r>
  </si>
  <si>
    <r>
      <rPr>
        <sz val="11"/>
        <rFont val="仿宋_GB2312"/>
        <family val="3"/>
      </rPr>
      <t>政府性基金预算省补助计划单列市收入</t>
    </r>
  </si>
  <si>
    <r>
      <rPr>
        <sz val="11"/>
        <rFont val="仿宋_GB2312"/>
        <family val="3"/>
      </rPr>
      <t>政府性基金预算省补助计划单列市支出</t>
    </r>
  </si>
  <si>
    <r>
      <rPr>
        <sz val="11"/>
        <rFont val="仿宋_GB2312"/>
        <family val="3"/>
      </rPr>
      <t>政府性基金预算计划单列市上解省收入</t>
    </r>
  </si>
  <si>
    <r>
      <rPr>
        <sz val="11"/>
        <rFont val="仿宋_GB2312"/>
        <family val="3"/>
      </rPr>
      <t>政府性基金预算计划单列市上解省支出</t>
    </r>
  </si>
  <si>
    <r>
      <rPr>
        <sz val="11"/>
        <rFont val="仿宋_GB2312"/>
        <family val="3"/>
      </rPr>
      <t>待偿债置换专项债券结余</t>
    </r>
  </si>
  <si>
    <r>
      <rPr>
        <sz val="11"/>
        <rFont val="仿宋_GB2312"/>
        <family val="3"/>
      </rPr>
      <t>政府性基金预算年终结余</t>
    </r>
  </si>
  <si>
    <r>
      <rPr>
        <b/>
        <sz val="11"/>
        <rFont val="仿宋_GB2312"/>
        <family val="3"/>
      </rPr>
      <t>收　　入　　总　　计　</t>
    </r>
  </si>
  <si>
    <r>
      <rPr>
        <b/>
        <sz val="11"/>
        <rFont val="仿宋_GB2312"/>
        <family val="3"/>
      </rPr>
      <t>支　　出　　总　　计　</t>
    </r>
  </si>
  <si>
    <t>附表11</t>
  </si>
  <si>
    <t>2020年度浏阳市国有资本经营预算收入决算录入表</t>
  </si>
  <si>
    <r>
      <rPr>
        <b/>
        <sz val="11"/>
        <rFont val="仿宋_GB2312"/>
        <family val="3"/>
      </rPr>
      <t>预算科目</t>
    </r>
  </si>
  <si>
    <r>
      <rPr>
        <b/>
        <sz val="11"/>
        <rFont val="仿宋_GB2312"/>
        <family val="3"/>
      </rPr>
      <t>国有资本经营预算收入</t>
    </r>
  </si>
  <si>
    <r>
      <rPr>
        <b/>
        <sz val="11"/>
        <rFont val="仿宋_GB2312"/>
        <family val="3"/>
      </rPr>
      <t>非税收入</t>
    </r>
  </si>
  <si>
    <r>
      <t xml:space="preserve">  </t>
    </r>
    <r>
      <rPr>
        <b/>
        <sz val="11"/>
        <rFont val="仿宋_GB2312"/>
        <family val="3"/>
      </rPr>
      <t>国有资本经营收入</t>
    </r>
  </si>
  <si>
    <r>
      <t xml:space="preserve">    </t>
    </r>
    <r>
      <rPr>
        <b/>
        <sz val="11"/>
        <rFont val="仿宋_GB2312"/>
        <family val="3"/>
      </rPr>
      <t>利润收入</t>
    </r>
  </si>
  <si>
    <r>
      <t xml:space="preserve">      </t>
    </r>
    <r>
      <rPr>
        <sz val="11"/>
        <rFont val="仿宋_GB2312"/>
        <family val="3"/>
      </rPr>
      <t>其他国有资本经营预算企业利润收入</t>
    </r>
  </si>
  <si>
    <r>
      <t xml:space="preserve">    </t>
    </r>
    <r>
      <rPr>
        <b/>
        <sz val="11"/>
        <rFont val="仿宋_GB2312"/>
        <family val="3"/>
      </rPr>
      <t>股利、股息收入</t>
    </r>
  </si>
  <si>
    <r>
      <t xml:space="preserve">      </t>
    </r>
    <r>
      <rPr>
        <sz val="11"/>
        <rFont val="仿宋_GB2312"/>
        <family val="3"/>
      </rPr>
      <t>国有参股公司股利、股息收入</t>
    </r>
  </si>
  <si>
    <t>附表12</t>
  </si>
  <si>
    <t>2020年度浏阳市国有资本经营预算支出决算录入表</t>
  </si>
  <si>
    <r>
      <rPr>
        <b/>
        <sz val="11"/>
        <rFont val="仿宋_GB2312"/>
        <family val="3"/>
      </rPr>
      <t>国有资本经营预算支出</t>
    </r>
  </si>
  <si>
    <r>
      <t xml:space="preserve">  </t>
    </r>
    <r>
      <rPr>
        <b/>
        <sz val="11"/>
        <rFont val="仿宋_GB2312"/>
        <family val="3"/>
      </rPr>
      <t>补充全国社会保障基金</t>
    </r>
  </si>
  <si>
    <r>
      <t xml:space="preserve">    </t>
    </r>
    <r>
      <rPr>
        <sz val="11"/>
        <rFont val="仿宋_GB2312"/>
        <family val="3"/>
      </rPr>
      <t>国有资本经营预算补充社保基金支出</t>
    </r>
  </si>
  <si>
    <r>
      <t xml:space="preserve">  </t>
    </r>
    <r>
      <rPr>
        <b/>
        <sz val="11"/>
        <rFont val="仿宋_GB2312"/>
        <family val="3"/>
      </rPr>
      <t>其他国有资本经营预算支出</t>
    </r>
    <r>
      <rPr>
        <b/>
        <sz val="11"/>
        <rFont val="Times New Roman"/>
        <family val="1"/>
      </rPr>
      <t>(</t>
    </r>
    <r>
      <rPr>
        <b/>
        <sz val="11"/>
        <rFont val="仿宋_GB2312"/>
        <family val="3"/>
      </rPr>
      <t>款</t>
    </r>
    <r>
      <rPr>
        <b/>
        <sz val="11"/>
        <rFont val="Times New Roman"/>
        <family val="1"/>
      </rPr>
      <t>)</t>
    </r>
  </si>
  <si>
    <r>
      <t xml:space="preserve">    </t>
    </r>
    <r>
      <rPr>
        <sz val="11"/>
        <rFont val="仿宋_GB2312"/>
        <family val="3"/>
      </rPr>
      <t>其他国有资本经营预算支出</t>
    </r>
    <r>
      <rPr>
        <sz val="11"/>
        <rFont val="Times New Roman"/>
        <family val="1"/>
      </rPr>
      <t>(</t>
    </r>
    <r>
      <rPr>
        <sz val="11"/>
        <rFont val="仿宋_GB2312"/>
        <family val="3"/>
      </rPr>
      <t>项</t>
    </r>
    <r>
      <rPr>
        <sz val="11"/>
        <rFont val="Times New Roman"/>
        <family val="1"/>
      </rPr>
      <t>)</t>
    </r>
  </si>
  <si>
    <t>附表13</t>
  </si>
  <si>
    <t>2020年度浏阳市国有资本经营预算转移性收支决算录入表</t>
  </si>
  <si>
    <r>
      <rPr>
        <sz val="11"/>
        <rFont val="仿宋_GB2312"/>
        <family val="3"/>
      </rPr>
      <t>录入</t>
    </r>
    <r>
      <rPr>
        <sz val="11"/>
        <rFont val="Times New Roman"/>
        <family val="1"/>
      </rPr>
      <t>15</t>
    </r>
    <r>
      <rPr>
        <sz val="11"/>
        <rFont val="仿宋_GB2312"/>
        <family val="3"/>
      </rPr>
      <t>表</t>
    </r>
  </si>
  <si>
    <r>
      <t>项</t>
    </r>
    <r>
      <rPr>
        <b/>
        <sz val="11"/>
        <rFont val="Times New Roman"/>
        <family val="1"/>
      </rPr>
      <t xml:space="preserve">      </t>
    </r>
    <r>
      <rPr>
        <b/>
        <sz val="11"/>
        <rFont val="仿宋_GB2312"/>
        <family val="3"/>
      </rPr>
      <t>目</t>
    </r>
  </si>
  <si>
    <r>
      <rPr>
        <sz val="11"/>
        <rFont val="仿宋_GB2312"/>
        <family val="3"/>
      </rPr>
      <t>国有资本经营预算收入</t>
    </r>
  </si>
  <si>
    <r>
      <rPr>
        <sz val="11"/>
        <rFont val="仿宋_GB2312"/>
        <family val="3"/>
      </rPr>
      <t>国有资本经营预算支出</t>
    </r>
  </si>
  <si>
    <r>
      <rPr>
        <sz val="11"/>
        <rFont val="仿宋_GB2312"/>
        <family val="3"/>
      </rPr>
      <t>国有资本经营预算上级补助收入</t>
    </r>
  </si>
  <si>
    <r>
      <rPr>
        <sz val="11"/>
        <rFont val="仿宋_GB2312"/>
        <family val="3"/>
      </rPr>
      <t>国有资本经营预算补助下级支出</t>
    </r>
  </si>
  <si>
    <r>
      <rPr>
        <sz val="11"/>
        <rFont val="仿宋_GB2312"/>
        <family val="3"/>
      </rPr>
      <t>国有资本经营预算下级上解收入</t>
    </r>
  </si>
  <si>
    <r>
      <rPr>
        <sz val="11"/>
        <rFont val="仿宋_GB2312"/>
        <family val="3"/>
      </rPr>
      <t>国有资本经营预算上解上级支出</t>
    </r>
  </si>
  <si>
    <r>
      <rPr>
        <sz val="11"/>
        <rFont val="仿宋_GB2312"/>
        <family val="3"/>
      </rPr>
      <t>国有资本经营预算上年结余</t>
    </r>
  </si>
  <si>
    <r>
      <rPr>
        <sz val="11"/>
        <rFont val="仿宋_GB2312"/>
        <family val="3"/>
      </rPr>
      <t>国有资本经营预算调出资金</t>
    </r>
  </si>
  <si>
    <r>
      <rPr>
        <sz val="11"/>
        <rFont val="仿宋_GB2312"/>
        <family val="3"/>
      </rPr>
      <t>国有资本经营预算省补助计划单列市收入</t>
    </r>
  </si>
  <si>
    <r>
      <rPr>
        <sz val="11"/>
        <rFont val="仿宋_GB2312"/>
        <family val="3"/>
      </rPr>
      <t>国有资本经营预算省补助计划单列市支出</t>
    </r>
  </si>
  <si>
    <r>
      <rPr>
        <sz val="11"/>
        <rFont val="仿宋_GB2312"/>
        <family val="3"/>
      </rPr>
      <t>国有资本经营预算计划单列市上解省收入</t>
    </r>
  </si>
  <si>
    <r>
      <rPr>
        <sz val="11"/>
        <rFont val="仿宋_GB2312"/>
        <family val="3"/>
      </rPr>
      <t>国有资本经营预算计划单列市上解省支出</t>
    </r>
  </si>
  <si>
    <r>
      <rPr>
        <sz val="11"/>
        <rFont val="仿宋_GB2312"/>
        <family val="3"/>
      </rPr>
      <t>国有资本经营预算年终结余</t>
    </r>
  </si>
  <si>
    <r>
      <rPr>
        <b/>
        <sz val="11"/>
        <rFont val="仿宋_GB2312"/>
        <family val="3"/>
      </rPr>
      <t>收</t>
    </r>
    <r>
      <rPr>
        <b/>
        <sz val="11"/>
        <rFont val="Times New Roman"/>
        <family val="1"/>
      </rPr>
      <t xml:space="preserve">  </t>
    </r>
    <r>
      <rPr>
        <b/>
        <sz val="11"/>
        <rFont val="仿宋_GB2312"/>
        <family val="3"/>
      </rPr>
      <t>入</t>
    </r>
    <r>
      <rPr>
        <b/>
        <sz val="11"/>
        <rFont val="Times New Roman"/>
        <family val="1"/>
      </rPr>
      <t xml:space="preserve">  </t>
    </r>
    <r>
      <rPr>
        <b/>
        <sz val="11"/>
        <rFont val="仿宋_GB2312"/>
        <family val="3"/>
      </rPr>
      <t>总</t>
    </r>
    <r>
      <rPr>
        <b/>
        <sz val="11"/>
        <rFont val="Times New Roman"/>
        <family val="1"/>
      </rPr>
      <t xml:space="preserve">  </t>
    </r>
    <r>
      <rPr>
        <b/>
        <sz val="11"/>
        <rFont val="仿宋_GB2312"/>
        <family val="3"/>
      </rPr>
      <t>计</t>
    </r>
  </si>
  <si>
    <r>
      <rPr>
        <b/>
        <sz val="11"/>
        <rFont val="仿宋_GB2312"/>
        <family val="3"/>
      </rPr>
      <t>支</t>
    </r>
    <r>
      <rPr>
        <b/>
        <sz val="11"/>
        <rFont val="Times New Roman"/>
        <family val="1"/>
      </rPr>
      <t xml:space="preserve">  </t>
    </r>
    <r>
      <rPr>
        <b/>
        <sz val="11"/>
        <rFont val="仿宋_GB2312"/>
        <family val="3"/>
      </rPr>
      <t>出</t>
    </r>
    <r>
      <rPr>
        <b/>
        <sz val="11"/>
        <rFont val="Times New Roman"/>
        <family val="1"/>
      </rPr>
      <t xml:space="preserve">  </t>
    </r>
    <r>
      <rPr>
        <b/>
        <sz val="11"/>
        <rFont val="仿宋_GB2312"/>
        <family val="3"/>
      </rPr>
      <t>总</t>
    </r>
    <r>
      <rPr>
        <b/>
        <sz val="11"/>
        <rFont val="Times New Roman"/>
        <family val="1"/>
      </rPr>
      <t xml:space="preserve">  </t>
    </r>
    <r>
      <rPr>
        <b/>
        <sz val="11"/>
        <rFont val="仿宋_GB2312"/>
        <family val="3"/>
      </rPr>
      <t>计</t>
    </r>
  </si>
  <si>
    <t>附表14</t>
  </si>
  <si>
    <t>2020年度浏阳市社会保险基金预算收入录入表</t>
  </si>
  <si>
    <r>
      <rPr>
        <b/>
        <sz val="11"/>
        <rFont val="仿宋_GB2312"/>
        <family val="3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仿宋_GB2312"/>
        <family val="3"/>
      </rPr>
      <t>目</t>
    </r>
  </si>
  <si>
    <r>
      <rPr>
        <b/>
        <sz val="11"/>
        <rFont val="仿宋_GB2312"/>
        <family val="3"/>
      </rPr>
      <t>合计</t>
    </r>
  </si>
  <si>
    <r>
      <rPr>
        <b/>
        <sz val="11"/>
        <rFont val="仿宋_GB2312"/>
        <family val="3"/>
      </rPr>
      <t>企业职工基本养老保险基金</t>
    </r>
  </si>
  <si>
    <r>
      <rPr>
        <b/>
        <sz val="11"/>
        <rFont val="仿宋_GB2312"/>
        <family val="3"/>
      </rPr>
      <t>城乡居民基本养老保险基金</t>
    </r>
  </si>
  <si>
    <r>
      <rPr>
        <b/>
        <sz val="11"/>
        <rFont val="仿宋_GB2312"/>
        <family val="3"/>
      </rPr>
      <t>机关事业单位基本养老保险基金</t>
    </r>
  </si>
  <si>
    <r>
      <rPr>
        <b/>
        <sz val="11"/>
        <rFont val="仿宋_GB2312"/>
        <family val="3"/>
      </rPr>
      <t>职工基本医疗保险</t>
    </r>
    <r>
      <rPr>
        <b/>
        <sz val="11"/>
        <rFont val="Times New Roman"/>
        <family val="1"/>
      </rPr>
      <t>(</t>
    </r>
    <r>
      <rPr>
        <b/>
        <sz val="11"/>
        <rFont val="仿宋_GB2312"/>
        <family val="3"/>
      </rPr>
      <t>含生育保险</t>
    </r>
    <r>
      <rPr>
        <b/>
        <sz val="11"/>
        <rFont val="Times New Roman"/>
        <family val="1"/>
      </rPr>
      <t>)</t>
    </r>
    <r>
      <rPr>
        <b/>
        <sz val="11"/>
        <rFont val="仿宋_GB2312"/>
        <family val="3"/>
      </rPr>
      <t>基金</t>
    </r>
  </si>
  <si>
    <r>
      <rPr>
        <b/>
        <sz val="11"/>
        <rFont val="仿宋_GB2312"/>
        <family val="3"/>
      </rPr>
      <t>城乡居民基本医疗保险基金</t>
    </r>
  </si>
  <si>
    <r>
      <rPr>
        <b/>
        <sz val="11"/>
        <rFont val="仿宋_GB2312"/>
        <family val="3"/>
      </rPr>
      <t>工伤保险基金</t>
    </r>
  </si>
  <si>
    <r>
      <rPr>
        <b/>
        <sz val="11"/>
        <rFont val="仿宋_GB2312"/>
        <family val="3"/>
      </rPr>
      <t>失业保险基金</t>
    </r>
  </si>
  <si>
    <r>
      <rPr>
        <b/>
        <sz val="11"/>
        <rFont val="仿宋_GB2312"/>
        <family val="3"/>
      </rPr>
      <t>一、收入</t>
    </r>
  </si>
  <si>
    <r>
      <t xml:space="preserve">   </t>
    </r>
    <r>
      <rPr>
        <sz val="11"/>
        <rFont val="仿宋_GB2312"/>
        <family val="3"/>
      </rPr>
      <t>其中</t>
    </r>
    <r>
      <rPr>
        <sz val="11"/>
        <rFont val="Times New Roman"/>
        <family val="1"/>
      </rPr>
      <t>:</t>
    </r>
    <r>
      <rPr>
        <sz val="11"/>
        <rFont val="仿宋_GB2312"/>
        <family val="3"/>
      </rPr>
      <t>社会保险费收入</t>
    </r>
  </si>
  <si>
    <r>
      <t xml:space="preserve">        </t>
    </r>
    <r>
      <rPr>
        <sz val="11"/>
        <rFont val="仿宋_GB2312"/>
        <family val="3"/>
      </rPr>
      <t>利息收入</t>
    </r>
  </si>
  <si>
    <r>
      <t xml:space="preserve">        </t>
    </r>
    <r>
      <rPr>
        <sz val="11"/>
        <rFont val="仿宋_GB2312"/>
        <family val="3"/>
      </rPr>
      <t>财政补贴收入</t>
    </r>
  </si>
  <si>
    <r>
      <t xml:space="preserve">        </t>
    </r>
    <r>
      <rPr>
        <sz val="11"/>
        <rFont val="仿宋_GB2312"/>
        <family val="3"/>
      </rPr>
      <t>委托投资收益</t>
    </r>
  </si>
  <si>
    <r>
      <t xml:space="preserve">        </t>
    </r>
    <r>
      <rPr>
        <sz val="11"/>
        <rFont val="仿宋_GB2312"/>
        <family val="3"/>
      </rPr>
      <t>其他收入</t>
    </r>
  </si>
  <si>
    <r>
      <t xml:space="preserve">        </t>
    </r>
    <r>
      <rPr>
        <sz val="11"/>
        <rFont val="仿宋_GB2312"/>
        <family val="3"/>
      </rPr>
      <t>转移收入</t>
    </r>
  </si>
  <si>
    <t xml:space="preserve">   上级补助收入</t>
  </si>
  <si>
    <t>附表15</t>
  </si>
  <si>
    <t>2020年度浏阳市社会保险基金预算支出录入表</t>
  </si>
  <si>
    <r>
      <rPr>
        <b/>
        <sz val="11"/>
        <rFont val="仿宋_GB2312"/>
        <family val="3"/>
      </rPr>
      <t>二、支出</t>
    </r>
  </si>
  <si>
    <r>
      <t xml:space="preserve">   </t>
    </r>
    <r>
      <rPr>
        <sz val="11"/>
        <rFont val="仿宋_GB2312"/>
        <family val="3"/>
      </rPr>
      <t>其中</t>
    </r>
    <r>
      <rPr>
        <sz val="11"/>
        <rFont val="Times New Roman"/>
        <family val="1"/>
      </rPr>
      <t>:</t>
    </r>
    <r>
      <rPr>
        <sz val="11"/>
        <rFont val="仿宋_GB2312"/>
        <family val="3"/>
      </rPr>
      <t>社会保险待遇支出</t>
    </r>
  </si>
  <si>
    <r>
      <t xml:space="preserve">        </t>
    </r>
    <r>
      <rPr>
        <sz val="11"/>
        <rFont val="仿宋_GB2312"/>
        <family val="3"/>
      </rPr>
      <t>大病保险支出</t>
    </r>
  </si>
  <si>
    <t xml:space="preserve">    劳动能力鉴定支出</t>
  </si>
  <si>
    <t xml:space="preserve">    工伤预防费用支出</t>
  </si>
  <si>
    <t xml:space="preserve">    稳定岗位补助支出</t>
  </si>
  <si>
    <t xml:space="preserve">    技能提升补助支出</t>
  </si>
  <si>
    <t xml:space="preserve">    其他支出</t>
  </si>
  <si>
    <t xml:space="preserve">    转移支出</t>
  </si>
  <si>
    <t xml:space="preserve">    上解上级支出</t>
  </si>
  <si>
    <t>附表16</t>
  </si>
  <si>
    <t>2021年1-6月一般公共预算收入执行情况</t>
  </si>
  <si>
    <r>
      <rPr>
        <sz val="12"/>
        <color indexed="8"/>
        <rFont val="仿宋_GB2312"/>
        <family val="3"/>
      </rPr>
      <t>单位：万元</t>
    </r>
  </si>
  <si>
    <r>
      <rPr>
        <sz val="12"/>
        <color indexed="8"/>
        <rFont val="仿宋_GB2312"/>
        <family val="3"/>
      </rPr>
      <t>收入科目</t>
    </r>
  </si>
  <si>
    <r>
      <rPr>
        <sz val="12"/>
        <color indexed="8"/>
        <rFont val="仿宋_GB2312"/>
        <family val="3"/>
      </rPr>
      <t>年初预算</t>
    </r>
  </si>
  <si>
    <r>
      <rPr>
        <sz val="12"/>
        <color indexed="8"/>
        <rFont val="仿宋_GB2312"/>
        <family val="3"/>
      </rPr>
      <t>累计收入</t>
    </r>
  </si>
  <si>
    <r>
      <rPr>
        <sz val="12"/>
        <color indexed="8"/>
        <rFont val="仿宋_GB2312"/>
        <family val="3"/>
      </rPr>
      <t>占预算</t>
    </r>
    <r>
      <rPr>
        <sz val="12"/>
        <color indexed="8"/>
        <rFont val="Times New Roman"/>
        <family val="1"/>
      </rPr>
      <t>%</t>
    </r>
  </si>
  <si>
    <r>
      <rPr>
        <sz val="12"/>
        <color indexed="8"/>
        <rFont val="仿宋_GB2312"/>
        <family val="3"/>
      </rPr>
      <t>比上年增长</t>
    </r>
    <r>
      <rPr>
        <sz val="12"/>
        <color indexed="8"/>
        <rFont val="Times New Roman"/>
        <family val="1"/>
      </rPr>
      <t>%</t>
    </r>
  </si>
  <si>
    <r>
      <rPr>
        <sz val="12"/>
        <color indexed="8"/>
        <rFont val="仿宋_GB2312"/>
        <family val="3"/>
      </rPr>
      <t>地方一般公共预算收入</t>
    </r>
  </si>
  <si>
    <t xml:space="preserve">  一、税收收入（县乡级）</t>
  </si>
  <si>
    <t xml:space="preserve">  二、非税收入</t>
  </si>
  <si>
    <t>附表17</t>
  </si>
  <si>
    <t>2021年1-6月一般公共预算支出执行情况表</t>
  </si>
  <si>
    <r>
      <rPr>
        <sz val="11"/>
        <color indexed="8"/>
        <rFont val="仿宋_GB2312"/>
        <family val="3"/>
      </rPr>
      <t>单位：万元</t>
    </r>
  </si>
  <si>
    <r>
      <rPr>
        <sz val="11"/>
        <color indexed="8"/>
        <rFont val="仿宋_GB2312"/>
        <family val="3"/>
      </rPr>
      <t>支出科目</t>
    </r>
  </si>
  <si>
    <r>
      <rPr>
        <sz val="11"/>
        <color indexed="8"/>
        <rFont val="仿宋_GB2312"/>
        <family val="3"/>
      </rPr>
      <t>年度预算</t>
    </r>
  </si>
  <si>
    <r>
      <rPr>
        <sz val="11"/>
        <color indexed="8"/>
        <rFont val="仿宋_GB2312"/>
        <family val="3"/>
      </rPr>
      <t>累计支出</t>
    </r>
  </si>
  <si>
    <r>
      <rPr>
        <sz val="11"/>
        <color indexed="8"/>
        <rFont val="仿宋_GB2312"/>
        <family val="3"/>
      </rPr>
      <t>占预算</t>
    </r>
    <r>
      <rPr>
        <sz val="11"/>
        <color indexed="8"/>
        <rFont val="Times New Roman"/>
        <family val="1"/>
      </rPr>
      <t>%</t>
    </r>
  </si>
  <si>
    <r>
      <rPr>
        <sz val="11"/>
        <color indexed="8"/>
        <rFont val="仿宋_GB2312"/>
        <family val="3"/>
      </rPr>
      <t>比上年增长</t>
    </r>
    <r>
      <rPr>
        <sz val="11"/>
        <color indexed="8"/>
        <rFont val="Times New Roman"/>
        <family val="1"/>
      </rPr>
      <t>%</t>
    </r>
  </si>
  <si>
    <r>
      <t>1</t>
    </r>
    <r>
      <rPr>
        <sz val="11"/>
        <color indexed="8"/>
        <rFont val="仿宋_GB2312"/>
        <family val="3"/>
      </rPr>
      <t>、一般公共服务支出（</t>
    </r>
    <r>
      <rPr>
        <sz val="11"/>
        <color indexed="8"/>
        <rFont val="Times New Roman"/>
        <family val="1"/>
      </rPr>
      <t>201</t>
    </r>
    <r>
      <rPr>
        <sz val="11"/>
        <color indexed="8"/>
        <rFont val="仿宋_GB2312"/>
        <family val="3"/>
      </rPr>
      <t>）</t>
    </r>
  </si>
  <si>
    <r>
      <t>2</t>
    </r>
    <r>
      <rPr>
        <sz val="11"/>
        <color indexed="8"/>
        <rFont val="仿宋_GB2312"/>
        <family val="3"/>
      </rPr>
      <t>、外交支出（</t>
    </r>
    <r>
      <rPr>
        <sz val="11"/>
        <color indexed="8"/>
        <rFont val="Times New Roman"/>
        <family val="1"/>
      </rPr>
      <t>202</t>
    </r>
    <r>
      <rPr>
        <sz val="11"/>
        <color indexed="8"/>
        <rFont val="仿宋_GB2312"/>
        <family val="3"/>
      </rPr>
      <t>）</t>
    </r>
  </si>
  <si>
    <r>
      <t>3</t>
    </r>
    <r>
      <rPr>
        <sz val="11"/>
        <color indexed="8"/>
        <rFont val="仿宋_GB2312"/>
        <family val="3"/>
      </rPr>
      <t>、国防支出（</t>
    </r>
    <r>
      <rPr>
        <sz val="11"/>
        <color indexed="8"/>
        <rFont val="Times New Roman"/>
        <family val="1"/>
      </rPr>
      <t>203</t>
    </r>
    <r>
      <rPr>
        <sz val="11"/>
        <color indexed="8"/>
        <rFont val="仿宋_GB2312"/>
        <family val="3"/>
      </rPr>
      <t>）</t>
    </r>
  </si>
  <si>
    <r>
      <t>4</t>
    </r>
    <r>
      <rPr>
        <sz val="11"/>
        <color indexed="8"/>
        <rFont val="仿宋_GB2312"/>
        <family val="3"/>
      </rPr>
      <t>、公共安全支出（</t>
    </r>
    <r>
      <rPr>
        <sz val="11"/>
        <color indexed="8"/>
        <rFont val="Times New Roman"/>
        <family val="1"/>
      </rPr>
      <t>204</t>
    </r>
    <r>
      <rPr>
        <sz val="11"/>
        <color indexed="8"/>
        <rFont val="仿宋_GB2312"/>
        <family val="3"/>
      </rPr>
      <t>）</t>
    </r>
  </si>
  <si>
    <r>
      <t>5</t>
    </r>
    <r>
      <rPr>
        <sz val="11"/>
        <color indexed="8"/>
        <rFont val="仿宋_GB2312"/>
        <family val="3"/>
      </rPr>
      <t>、教育支出（</t>
    </r>
    <r>
      <rPr>
        <sz val="11"/>
        <color indexed="8"/>
        <rFont val="Times New Roman"/>
        <family val="1"/>
      </rPr>
      <t>205</t>
    </r>
    <r>
      <rPr>
        <sz val="11"/>
        <color indexed="8"/>
        <rFont val="仿宋_GB2312"/>
        <family val="3"/>
      </rPr>
      <t>）</t>
    </r>
  </si>
  <si>
    <r>
      <t>6</t>
    </r>
    <r>
      <rPr>
        <sz val="11"/>
        <color indexed="8"/>
        <rFont val="仿宋_GB2312"/>
        <family val="3"/>
      </rPr>
      <t>、科学技术支出（</t>
    </r>
    <r>
      <rPr>
        <sz val="11"/>
        <color indexed="8"/>
        <rFont val="Times New Roman"/>
        <family val="1"/>
      </rPr>
      <t>206</t>
    </r>
    <r>
      <rPr>
        <sz val="11"/>
        <color indexed="8"/>
        <rFont val="仿宋_GB2312"/>
        <family val="3"/>
      </rPr>
      <t>）</t>
    </r>
  </si>
  <si>
    <r>
      <t>7</t>
    </r>
    <r>
      <rPr>
        <sz val="11"/>
        <color indexed="8"/>
        <rFont val="仿宋_GB2312"/>
        <family val="3"/>
      </rPr>
      <t>、文化旅游体育与传媒支出（</t>
    </r>
    <r>
      <rPr>
        <sz val="11"/>
        <color indexed="8"/>
        <rFont val="Times New Roman"/>
        <family val="1"/>
      </rPr>
      <t>207</t>
    </r>
    <r>
      <rPr>
        <sz val="11"/>
        <color indexed="8"/>
        <rFont val="仿宋_GB2312"/>
        <family val="3"/>
      </rPr>
      <t>）</t>
    </r>
  </si>
  <si>
    <r>
      <t>8</t>
    </r>
    <r>
      <rPr>
        <sz val="11"/>
        <color indexed="8"/>
        <rFont val="仿宋_GB2312"/>
        <family val="3"/>
      </rPr>
      <t>、社会保障和就业支出（</t>
    </r>
    <r>
      <rPr>
        <sz val="11"/>
        <color indexed="8"/>
        <rFont val="Times New Roman"/>
        <family val="1"/>
      </rPr>
      <t>208</t>
    </r>
    <r>
      <rPr>
        <sz val="11"/>
        <color indexed="8"/>
        <rFont val="仿宋_GB2312"/>
        <family val="3"/>
      </rPr>
      <t>）</t>
    </r>
  </si>
  <si>
    <r>
      <t>9</t>
    </r>
    <r>
      <rPr>
        <sz val="11"/>
        <color indexed="8"/>
        <rFont val="仿宋_GB2312"/>
        <family val="3"/>
      </rPr>
      <t>、卫生健康支出（</t>
    </r>
    <r>
      <rPr>
        <sz val="11"/>
        <color indexed="8"/>
        <rFont val="Times New Roman"/>
        <family val="1"/>
      </rPr>
      <t>210</t>
    </r>
    <r>
      <rPr>
        <sz val="11"/>
        <color indexed="8"/>
        <rFont val="仿宋_GB2312"/>
        <family val="3"/>
      </rPr>
      <t>）</t>
    </r>
  </si>
  <si>
    <r>
      <t>10</t>
    </r>
    <r>
      <rPr>
        <sz val="11"/>
        <color indexed="8"/>
        <rFont val="仿宋_GB2312"/>
        <family val="3"/>
      </rPr>
      <t>、节能环保支出（</t>
    </r>
    <r>
      <rPr>
        <sz val="11"/>
        <color indexed="8"/>
        <rFont val="Times New Roman"/>
        <family val="1"/>
      </rPr>
      <t>211</t>
    </r>
    <r>
      <rPr>
        <sz val="11"/>
        <color indexed="8"/>
        <rFont val="仿宋_GB2312"/>
        <family val="3"/>
      </rPr>
      <t>）</t>
    </r>
  </si>
  <si>
    <r>
      <t>11</t>
    </r>
    <r>
      <rPr>
        <sz val="11"/>
        <color indexed="8"/>
        <rFont val="仿宋_GB2312"/>
        <family val="3"/>
      </rPr>
      <t>、城乡社区支出（</t>
    </r>
    <r>
      <rPr>
        <sz val="11"/>
        <color indexed="8"/>
        <rFont val="Times New Roman"/>
        <family val="1"/>
      </rPr>
      <t>212</t>
    </r>
    <r>
      <rPr>
        <sz val="11"/>
        <color indexed="8"/>
        <rFont val="仿宋_GB2312"/>
        <family val="3"/>
      </rPr>
      <t>）</t>
    </r>
  </si>
  <si>
    <r>
      <t>12</t>
    </r>
    <r>
      <rPr>
        <sz val="11"/>
        <color indexed="8"/>
        <rFont val="仿宋_GB2312"/>
        <family val="3"/>
      </rPr>
      <t>、农林水支出（</t>
    </r>
    <r>
      <rPr>
        <sz val="11"/>
        <color indexed="8"/>
        <rFont val="Times New Roman"/>
        <family val="1"/>
      </rPr>
      <t>213</t>
    </r>
    <r>
      <rPr>
        <sz val="11"/>
        <color indexed="8"/>
        <rFont val="仿宋_GB2312"/>
        <family val="3"/>
      </rPr>
      <t>）</t>
    </r>
  </si>
  <si>
    <r>
      <t>13</t>
    </r>
    <r>
      <rPr>
        <sz val="11"/>
        <color indexed="8"/>
        <rFont val="仿宋_GB2312"/>
        <family val="3"/>
      </rPr>
      <t>、交通运输支出（</t>
    </r>
    <r>
      <rPr>
        <sz val="11"/>
        <color indexed="8"/>
        <rFont val="Times New Roman"/>
        <family val="1"/>
      </rPr>
      <t>214</t>
    </r>
    <r>
      <rPr>
        <sz val="11"/>
        <color indexed="8"/>
        <rFont val="仿宋_GB2312"/>
        <family val="3"/>
      </rPr>
      <t>）</t>
    </r>
  </si>
  <si>
    <r>
      <t>14</t>
    </r>
    <r>
      <rPr>
        <sz val="11"/>
        <color indexed="8"/>
        <rFont val="仿宋_GB2312"/>
        <family val="3"/>
      </rPr>
      <t>、资源勘探工业信息等支出（</t>
    </r>
    <r>
      <rPr>
        <sz val="11"/>
        <color indexed="8"/>
        <rFont val="Times New Roman"/>
        <family val="1"/>
      </rPr>
      <t>215</t>
    </r>
    <r>
      <rPr>
        <sz val="11"/>
        <color indexed="8"/>
        <rFont val="仿宋_GB2312"/>
        <family val="3"/>
      </rPr>
      <t>）</t>
    </r>
  </si>
  <si>
    <r>
      <t>15</t>
    </r>
    <r>
      <rPr>
        <sz val="11"/>
        <color indexed="8"/>
        <rFont val="仿宋_GB2312"/>
        <family val="3"/>
      </rPr>
      <t>、商业服务业等支出（</t>
    </r>
    <r>
      <rPr>
        <sz val="11"/>
        <color indexed="8"/>
        <rFont val="Times New Roman"/>
        <family val="1"/>
      </rPr>
      <t>216</t>
    </r>
    <r>
      <rPr>
        <sz val="11"/>
        <color indexed="8"/>
        <rFont val="仿宋_GB2312"/>
        <family val="3"/>
      </rPr>
      <t>）</t>
    </r>
  </si>
  <si>
    <r>
      <t>16</t>
    </r>
    <r>
      <rPr>
        <sz val="11"/>
        <color indexed="8"/>
        <rFont val="仿宋_GB2312"/>
        <family val="3"/>
      </rPr>
      <t>、金融支出（</t>
    </r>
    <r>
      <rPr>
        <sz val="11"/>
        <color indexed="8"/>
        <rFont val="Times New Roman"/>
        <family val="1"/>
      </rPr>
      <t>217</t>
    </r>
    <r>
      <rPr>
        <sz val="11"/>
        <color indexed="8"/>
        <rFont val="仿宋_GB2312"/>
        <family val="3"/>
      </rPr>
      <t>）</t>
    </r>
  </si>
  <si>
    <r>
      <t>17</t>
    </r>
    <r>
      <rPr>
        <sz val="11"/>
        <color indexed="8"/>
        <rFont val="仿宋_GB2312"/>
        <family val="3"/>
      </rPr>
      <t>、援助其他地区支出（</t>
    </r>
    <r>
      <rPr>
        <sz val="11"/>
        <color indexed="8"/>
        <rFont val="Times New Roman"/>
        <family val="1"/>
      </rPr>
      <t>219</t>
    </r>
    <r>
      <rPr>
        <sz val="11"/>
        <color indexed="8"/>
        <rFont val="仿宋_GB2312"/>
        <family val="3"/>
      </rPr>
      <t>）</t>
    </r>
  </si>
  <si>
    <r>
      <t>18</t>
    </r>
    <r>
      <rPr>
        <sz val="11"/>
        <color indexed="8"/>
        <rFont val="仿宋_GB2312"/>
        <family val="3"/>
      </rPr>
      <t>、自然资源海洋气象等支出（</t>
    </r>
    <r>
      <rPr>
        <sz val="11"/>
        <color indexed="8"/>
        <rFont val="Times New Roman"/>
        <family val="1"/>
      </rPr>
      <t>220</t>
    </r>
    <r>
      <rPr>
        <sz val="11"/>
        <color indexed="8"/>
        <rFont val="仿宋_GB2312"/>
        <family val="3"/>
      </rPr>
      <t>）</t>
    </r>
  </si>
  <si>
    <r>
      <t>19</t>
    </r>
    <r>
      <rPr>
        <sz val="11"/>
        <color indexed="8"/>
        <rFont val="仿宋_GB2312"/>
        <family val="3"/>
      </rPr>
      <t>、住房保障支出（</t>
    </r>
    <r>
      <rPr>
        <sz val="11"/>
        <color indexed="8"/>
        <rFont val="Times New Roman"/>
        <family val="1"/>
      </rPr>
      <t>221</t>
    </r>
    <r>
      <rPr>
        <sz val="11"/>
        <color indexed="8"/>
        <rFont val="仿宋_GB2312"/>
        <family val="3"/>
      </rPr>
      <t>）</t>
    </r>
  </si>
  <si>
    <r>
      <t>20</t>
    </r>
    <r>
      <rPr>
        <sz val="11"/>
        <color indexed="8"/>
        <rFont val="仿宋_GB2312"/>
        <family val="3"/>
      </rPr>
      <t>、粮油物资储备支出（</t>
    </r>
    <r>
      <rPr>
        <sz val="11"/>
        <color indexed="8"/>
        <rFont val="Times New Roman"/>
        <family val="1"/>
      </rPr>
      <t>222</t>
    </r>
    <r>
      <rPr>
        <sz val="11"/>
        <color indexed="8"/>
        <rFont val="仿宋_GB2312"/>
        <family val="3"/>
      </rPr>
      <t>）</t>
    </r>
  </si>
  <si>
    <r>
      <t>21</t>
    </r>
    <r>
      <rPr>
        <sz val="11"/>
        <color indexed="8"/>
        <rFont val="仿宋_GB2312"/>
        <family val="3"/>
      </rPr>
      <t>、灾害防治及应急管理支出（</t>
    </r>
    <r>
      <rPr>
        <sz val="11"/>
        <color indexed="8"/>
        <rFont val="Times New Roman"/>
        <family val="1"/>
      </rPr>
      <t>224</t>
    </r>
    <r>
      <rPr>
        <sz val="11"/>
        <color indexed="8"/>
        <rFont val="仿宋_GB2312"/>
        <family val="3"/>
      </rPr>
      <t>）</t>
    </r>
  </si>
  <si>
    <r>
      <t>22</t>
    </r>
    <r>
      <rPr>
        <sz val="11"/>
        <color indexed="8"/>
        <rFont val="仿宋_GB2312"/>
        <family val="3"/>
      </rPr>
      <t>、预备费（</t>
    </r>
    <r>
      <rPr>
        <sz val="11"/>
        <color indexed="8"/>
        <rFont val="Times New Roman"/>
        <family val="1"/>
      </rPr>
      <t>227</t>
    </r>
    <r>
      <rPr>
        <sz val="11"/>
        <color indexed="8"/>
        <rFont val="仿宋_GB2312"/>
        <family val="3"/>
      </rPr>
      <t>）</t>
    </r>
  </si>
  <si>
    <r>
      <t>23</t>
    </r>
    <r>
      <rPr>
        <sz val="11"/>
        <color indexed="8"/>
        <rFont val="仿宋_GB2312"/>
        <family val="3"/>
      </rPr>
      <t>、其他支出（</t>
    </r>
    <r>
      <rPr>
        <sz val="11"/>
        <color indexed="8"/>
        <rFont val="Times New Roman"/>
        <family val="1"/>
      </rPr>
      <t>229</t>
    </r>
    <r>
      <rPr>
        <sz val="11"/>
        <color indexed="8"/>
        <rFont val="仿宋_GB2312"/>
        <family val="3"/>
      </rPr>
      <t>）</t>
    </r>
  </si>
  <si>
    <r>
      <t>24</t>
    </r>
    <r>
      <rPr>
        <sz val="11"/>
        <color indexed="8"/>
        <rFont val="仿宋_GB2312"/>
        <family val="3"/>
      </rPr>
      <t>、债务付息支出（</t>
    </r>
    <r>
      <rPr>
        <sz val="11"/>
        <color indexed="8"/>
        <rFont val="Times New Roman"/>
        <family val="1"/>
      </rPr>
      <t>232</t>
    </r>
    <r>
      <rPr>
        <sz val="11"/>
        <color indexed="8"/>
        <rFont val="仿宋_GB2312"/>
        <family val="3"/>
      </rPr>
      <t>）</t>
    </r>
  </si>
  <si>
    <r>
      <rPr>
        <b/>
        <sz val="11"/>
        <color indexed="8"/>
        <rFont val="仿宋_GB2312"/>
        <family val="3"/>
      </rPr>
      <t>一般公共预算支出合计</t>
    </r>
  </si>
  <si>
    <t>附表18</t>
  </si>
  <si>
    <t>浏阳市2020年政府一般债务限额和余额决算表</t>
  </si>
  <si>
    <r>
      <rPr>
        <sz val="12"/>
        <rFont val="仿宋_GB2312"/>
        <family val="3"/>
      </rPr>
      <t>单位：亿元</t>
    </r>
  </si>
  <si>
    <r>
      <t>2020</t>
    </r>
    <r>
      <rPr>
        <sz val="12"/>
        <rFont val="仿宋_GB2312"/>
        <family val="3"/>
      </rPr>
      <t>年政府一般债务限额</t>
    </r>
  </si>
  <si>
    <r>
      <t>2020</t>
    </r>
    <r>
      <rPr>
        <sz val="12"/>
        <rFont val="仿宋_GB2312"/>
        <family val="3"/>
      </rPr>
      <t>年政府一般债务余额</t>
    </r>
  </si>
  <si>
    <t>附表19</t>
  </si>
  <si>
    <t>浏阳市2020年政府专项债务限额和余额决算表</t>
  </si>
  <si>
    <r>
      <t>2020</t>
    </r>
    <r>
      <rPr>
        <sz val="12"/>
        <rFont val="仿宋_GB2312"/>
        <family val="3"/>
      </rPr>
      <t>年政府专项债务限额</t>
    </r>
  </si>
  <si>
    <r>
      <t>2020</t>
    </r>
    <r>
      <rPr>
        <sz val="12"/>
        <rFont val="仿宋_GB2312"/>
        <family val="3"/>
      </rPr>
      <t>年政府专项债务余额</t>
    </r>
  </si>
  <si>
    <t>附表20</t>
  </si>
  <si>
    <t>2020年一般公共预算本级基本支出决算表</t>
  </si>
  <si>
    <r>
      <rPr>
        <sz val="11"/>
        <rFont val="仿宋_GB2312"/>
        <family val="3"/>
      </rPr>
      <t>单位：元</t>
    </r>
  </si>
  <si>
    <r>
      <rPr>
        <sz val="11"/>
        <color indexed="8"/>
        <rFont val="仿宋_GB2312"/>
        <family val="3"/>
      </rPr>
      <t>项目</t>
    </r>
  </si>
  <si>
    <r>
      <rPr>
        <sz val="11"/>
        <color indexed="8"/>
        <rFont val="仿宋_GB2312"/>
        <family val="3"/>
      </rPr>
      <t>科目名称</t>
    </r>
  </si>
  <si>
    <r>
      <rPr>
        <sz val="11"/>
        <color indexed="8"/>
        <rFont val="仿宋_GB2312"/>
        <family val="3"/>
      </rPr>
      <t>合计</t>
    </r>
  </si>
  <si>
    <r>
      <rPr>
        <sz val="11"/>
        <color indexed="8"/>
        <rFont val="仿宋_GB2312"/>
        <family val="3"/>
      </rPr>
      <t>工资福利支出</t>
    </r>
  </si>
  <si>
    <r>
      <rPr>
        <sz val="11"/>
        <color indexed="8"/>
        <rFont val="仿宋_GB2312"/>
        <family val="3"/>
      </rPr>
      <t>小计</t>
    </r>
  </si>
  <si>
    <t/>
  </si>
  <si>
    <r>
      <rPr>
        <sz val="11"/>
        <color indexed="8"/>
        <rFont val="仿宋_GB2312"/>
        <family val="3"/>
      </rPr>
      <t>基本工资</t>
    </r>
  </si>
  <si>
    <r>
      <rPr>
        <sz val="11"/>
        <color indexed="8"/>
        <rFont val="仿宋_GB2312"/>
        <family val="3"/>
      </rPr>
      <t>津贴补贴</t>
    </r>
  </si>
  <si>
    <r>
      <rPr>
        <sz val="11"/>
        <color indexed="8"/>
        <rFont val="仿宋_GB2312"/>
        <family val="3"/>
      </rPr>
      <t>奖金</t>
    </r>
  </si>
  <si>
    <r>
      <rPr>
        <sz val="11"/>
        <color indexed="8"/>
        <rFont val="仿宋_GB2312"/>
        <family val="3"/>
      </rPr>
      <t>伙食补助费</t>
    </r>
  </si>
  <si>
    <r>
      <rPr>
        <sz val="11"/>
        <color indexed="8"/>
        <rFont val="仿宋_GB2312"/>
        <family val="3"/>
      </rPr>
      <t>绩效工资</t>
    </r>
  </si>
  <si>
    <r>
      <rPr>
        <sz val="11"/>
        <color indexed="8"/>
        <rFont val="仿宋_GB2312"/>
        <family val="3"/>
      </rPr>
      <t>机关事业单位基本养老保险缴费</t>
    </r>
  </si>
  <si>
    <r>
      <rPr>
        <sz val="11"/>
        <color indexed="8"/>
        <rFont val="仿宋_GB2312"/>
        <family val="3"/>
      </rPr>
      <t>职业年金缴费</t>
    </r>
  </si>
  <si>
    <r>
      <rPr>
        <sz val="11"/>
        <color indexed="8"/>
        <rFont val="仿宋_GB2312"/>
        <family val="3"/>
      </rPr>
      <t>职工基本医疗保险缴费</t>
    </r>
  </si>
  <si>
    <r>
      <rPr>
        <sz val="11"/>
        <color indexed="8"/>
        <rFont val="仿宋_GB2312"/>
        <family val="3"/>
      </rPr>
      <t>公务员医疗补助缴费</t>
    </r>
  </si>
  <si>
    <r>
      <rPr>
        <sz val="11"/>
        <color indexed="8"/>
        <rFont val="仿宋_GB2312"/>
        <family val="3"/>
      </rPr>
      <t>其他社会保障缴费</t>
    </r>
  </si>
  <si>
    <r>
      <rPr>
        <sz val="11"/>
        <color indexed="8"/>
        <rFont val="仿宋_GB2312"/>
        <family val="3"/>
      </rPr>
      <t>住房公积金</t>
    </r>
  </si>
  <si>
    <r>
      <rPr>
        <sz val="11"/>
        <color indexed="8"/>
        <rFont val="仿宋_GB2312"/>
        <family val="3"/>
      </rPr>
      <t>医疗费</t>
    </r>
  </si>
  <si>
    <r>
      <rPr>
        <sz val="11"/>
        <color indexed="8"/>
        <rFont val="仿宋_GB2312"/>
        <family val="3"/>
      </rPr>
      <t>其他工资福利支出</t>
    </r>
  </si>
  <si>
    <t>商品和服务支出</t>
  </si>
  <si>
    <r>
      <rPr>
        <sz val="11"/>
        <color indexed="8"/>
        <rFont val="仿宋_GB2312"/>
        <family val="3"/>
      </rPr>
      <t>办公费</t>
    </r>
  </si>
  <si>
    <r>
      <rPr>
        <sz val="11"/>
        <color indexed="8"/>
        <rFont val="仿宋_GB2312"/>
        <family val="3"/>
      </rPr>
      <t>印刷费</t>
    </r>
  </si>
  <si>
    <r>
      <rPr>
        <sz val="11"/>
        <color indexed="8"/>
        <rFont val="仿宋_GB2312"/>
        <family val="3"/>
      </rPr>
      <t>咨询费</t>
    </r>
  </si>
  <si>
    <r>
      <rPr>
        <sz val="11"/>
        <color indexed="8"/>
        <rFont val="仿宋_GB2312"/>
        <family val="3"/>
      </rPr>
      <t>手续费</t>
    </r>
  </si>
  <si>
    <r>
      <rPr>
        <sz val="11"/>
        <color indexed="8"/>
        <rFont val="仿宋_GB2312"/>
        <family val="3"/>
      </rPr>
      <t>水费</t>
    </r>
  </si>
  <si>
    <r>
      <rPr>
        <sz val="11"/>
        <color indexed="8"/>
        <rFont val="仿宋_GB2312"/>
        <family val="3"/>
      </rPr>
      <t>电费</t>
    </r>
  </si>
  <si>
    <r>
      <rPr>
        <sz val="11"/>
        <color indexed="8"/>
        <rFont val="仿宋_GB2312"/>
        <family val="3"/>
      </rPr>
      <t>邮电费</t>
    </r>
  </si>
  <si>
    <r>
      <rPr>
        <sz val="11"/>
        <color indexed="8"/>
        <rFont val="仿宋_GB2312"/>
        <family val="3"/>
      </rPr>
      <t>取暖费</t>
    </r>
  </si>
  <si>
    <r>
      <rPr>
        <sz val="11"/>
        <color indexed="8"/>
        <rFont val="仿宋_GB2312"/>
        <family val="3"/>
      </rPr>
      <t>物业管理费</t>
    </r>
  </si>
  <si>
    <r>
      <rPr>
        <sz val="11"/>
        <color indexed="8"/>
        <rFont val="仿宋_GB2312"/>
        <family val="3"/>
      </rPr>
      <t>差旅费</t>
    </r>
  </si>
  <si>
    <r>
      <rPr>
        <sz val="11"/>
        <color indexed="8"/>
        <rFont val="仿宋_GB2312"/>
        <family val="3"/>
      </rPr>
      <t>因公出国（境）费用</t>
    </r>
  </si>
  <si>
    <r>
      <rPr>
        <sz val="11"/>
        <color indexed="8"/>
        <rFont val="仿宋_GB2312"/>
        <family val="3"/>
      </rPr>
      <t>维修（护）费</t>
    </r>
  </si>
  <si>
    <r>
      <rPr>
        <sz val="11"/>
        <color indexed="8"/>
        <rFont val="仿宋_GB2312"/>
        <family val="3"/>
      </rPr>
      <t>租赁费</t>
    </r>
  </si>
  <si>
    <r>
      <rPr>
        <sz val="11"/>
        <color indexed="8"/>
        <rFont val="仿宋_GB2312"/>
        <family val="3"/>
      </rPr>
      <t>会议费</t>
    </r>
  </si>
  <si>
    <r>
      <rPr>
        <sz val="11"/>
        <color indexed="8"/>
        <rFont val="仿宋_GB2312"/>
        <family val="3"/>
      </rPr>
      <t>培训费</t>
    </r>
  </si>
  <si>
    <r>
      <rPr>
        <sz val="11"/>
        <color indexed="8"/>
        <rFont val="仿宋_GB2312"/>
        <family val="3"/>
      </rPr>
      <t>公务接待费</t>
    </r>
  </si>
  <si>
    <r>
      <rPr>
        <sz val="11"/>
        <color indexed="8"/>
        <rFont val="仿宋_GB2312"/>
        <family val="3"/>
      </rPr>
      <t>专用材料费</t>
    </r>
  </si>
  <si>
    <r>
      <rPr>
        <sz val="11"/>
        <color indexed="8"/>
        <rFont val="仿宋_GB2312"/>
        <family val="3"/>
      </rPr>
      <t>被装购置费</t>
    </r>
  </si>
  <si>
    <r>
      <rPr>
        <sz val="11"/>
        <color indexed="8"/>
        <rFont val="仿宋_GB2312"/>
        <family val="3"/>
      </rPr>
      <t>专用燃料费</t>
    </r>
  </si>
  <si>
    <r>
      <rPr>
        <sz val="11"/>
        <color indexed="8"/>
        <rFont val="仿宋_GB2312"/>
        <family val="3"/>
      </rPr>
      <t>劳务费</t>
    </r>
  </si>
  <si>
    <r>
      <rPr>
        <sz val="11"/>
        <color indexed="8"/>
        <rFont val="仿宋_GB2312"/>
        <family val="3"/>
      </rPr>
      <t>委托业务费</t>
    </r>
  </si>
  <si>
    <r>
      <rPr>
        <sz val="11"/>
        <color indexed="8"/>
        <rFont val="仿宋_GB2312"/>
        <family val="3"/>
      </rPr>
      <t>工会经费</t>
    </r>
  </si>
  <si>
    <r>
      <rPr>
        <sz val="11"/>
        <color indexed="8"/>
        <rFont val="仿宋_GB2312"/>
        <family val="3"/>
      </rPr>
      <t>福利费</t>
    </r>
  </si>
  <si>
    <r>
      <rPr>
        <sz val="11"/>
        <color indexed="8"/>
        <rFont val="仿宋_GB2312"/>
        <family val="3"/>
      </rPr>
      <t>公务用车运行维护费</t>
    </r>
  </si>
  <si>
    <r>
      <rPr>
        <sz val="11"/>
        <color indexed="8"/>
        <rFont val="仿宋_GB2312"/>
        <family val="3"/>
      </rPr>
      <t>其他交通费用</t>
    </r>
  </si>
  <si>
    <r>
      <rPr>
        <sz val="11"/>
        <color indexed="8"/>
        <rFont val="仿宋_GB2312"/>
        <family val="3"/>
      </rPr>
      <t>税金及附加费用</t>
    </r>
  </si>
  <si>
    <r>
      <rPr>
        <sz val="11"/>
        <color indexed="8"/>
        <rFont val="仿宋_GB2312"/>
        <family val="3"/>
      </rPr>
      <t>其他商品和服务支出</t>
    </r>
  </si>
  <si>
    <r>
      <rPr>
        <sz val="11"/>
        <color indexed="8"/>
        <rFont val="仿宋_GB2312"/>
        <family val="3"/>
      </rPr>
      <t>对个人和家庭的补助</t>
    </r>
  </si>
  <si>
    <r>
      <rPr>
        <sz val="11"/>
        <color indexed="8"/>
        <rFont val="仿宋_GB2312"/>
        <family val="3"/>
      </rPr>
      <t>离休费</t>
    </r>
  </si>
  <si>
    <r>
      <rPr>
        <sz val="11"/>
        <color indexed="8"/>
        <rFont val="仿宋_GB2312"/>
        <family val="3"/>
      </rPr>
      <t>退休费</t>
    </r>
  </si>
  <si>
    <r>
      <rPr>
        <sz val="11"/>
        <color indexed="8"/>
        <rFont val="仿宋_GB2312"/>
        <family val="3"/>
      </rPr>
      <t>退职（役）费</t>
    </r>
  </si>
  <si>
    <r>
      <rPr>
        <sz val="11"/>
        <color indexed="8"/>
        <rFont val="仿宋_GB2312"/>
        <family val="3"/>
      </rPr>
      <t>抚恤金</t>
    </r>
  </si>
  <si>
    <r>
      <rPr>
        <sz val="11"/>
        <color indexed="8"/>
        <rFont val="仿宋_GB2312"/>
        <family val="3"/>
      </rPr>
      <t>生活补助</t>
    </r>
  </si>
  <si>
    <r>
      <rPr>
        <sz val="11"/>
        <color indexed="8"/>
        <rFont val="仿宋_GB2312"/>
        <family val="3"/>
      </rPr>
      <t>救济费</t>
    </r>
  </si>
  <si>
    <r>
      <rPr>
        <sz val="11"/>
        <color indexed="8"/>
        <rFont val="仿宋_GB2312"/>
        <family val="3"/>
      </rPr>
      <t>医疗费补助</t>
    </r>
  </si>
  <si>
    <r>
      <rPr>
        <sz val="11"/>
        <color indexed="8"/>
        <rFont val="仿宋_GB2312"/>
        <family val="3"/>
      </rPr>
      <t>助学金</t>
    </r>
  </si>
  <si>
    <r>
      <rPr>
        <sz val="11"/>
        <color indexed="8"/>
        <rFont val="仿宋_GB2312"/>
        <family val="3"/>
      </rPr>
      <t>奖励金</t>
    </r>
  </si>
  <si>
    <r>
      <rPr>
        <sz val="11"/>
        <color indexed="8"/>
        <rFont val="仿宋_GB2312"/>
        <family val="3"/>
      </rPr>
      <t>个人农业生产补贴</t>
    </r>
  </si>
  <si>
    <r>
      <rPr>
        <sz val="11"/>
        <color indexed="8"/>
        <rFont val="仿宋_GB2312"/>
        <family val="3"/>
      </rPr>
      <t>代缴社会保险费</t>
    </r>
  </si>
  <si>
    <r>
      <rPr>
        <sz val="11"/>
        <color indexed="8"/>
        <rFont val="仿宋_GB2312"/>
        <family val="3"/>
      </rPr>
      <t>其他对个人和家庭的补助</t>
    </r>
  </si>
  <si>
    <r>
      <rPr>
        <sz val="11"/>
        <color indexed="8"/>
        <rFont val="仿宋_GB2312"/>
        <family val="3"/>
      </rPr>
      <t>资本性支出</t>
    </r>
  </si>
  <si>
    <r>
      <rPr>
        <sz val="11"/>
        <color indexed="8"/>
        <rFont val="仿宋_GB2312"/>
        <family val="3"/>
      </rPr>
      <t>房屋建筑物购建</t>
    </r>
  </si>
  <si>
    <r>
      <rPr>
        <sz val="11"/>
        <color indexed="8"/>
        <rFont val="仿宋_GB2312"/>
        <family val="3"/>
      </rPr>
      <t>办公设备购置</t>
    </r>
  </si>
  <si>
    <r>
      <rPr>
        <sz val="11"/>
        <color indexed="8"/>
        <rFont val="仿宋_GB2312"/>
        <family val="3"/>
      </rPr>
      <t>专用设备购置</t>
    </r>
  </si>
  <si>
    <r>
      <rPr>
        <sz val="11"/>
        <color indexed="8"/>
        <rFont val="仿宋_GB2312"/>
        <family val="3"/>
      </rPr>
      <t>信息网络及软件购置更新</t>
    </r>
  </si>
  <si>
    <r>
      <rPr>
        <sz val="11"/>
        <color indexed="8"/>
        <rFont val="仿宋_GB2312"/>
        <family val="3"/>
      </rPr>
      <t>公务用车购置</t>
    </r>
  </si>
  <si>
    <t>其他资本性支出</t>
  </si>
  <si>
    <t>附表21</t>
  </si>
  <si>
    <t>2020年一般公共预算三公经费决算表</t>
  </si>
  <si>
    <t>单位：元</t>
  </si>
  <si>
    <r>
      <rPr>
        <sz val="11"/>
        <color indexed="8"/>
        <rFont val="仿宋_GB2312"/>
        <family val="3"/>
      </rPr>
      <t>项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仿宋_GB2312"/>
        <family val="3"/>
      </rPr>
      <t>目</t>
    </r>
  </si>
  <si>
    <r>
      <rPr>
        <sz val="11"/>
        <color indexed="8"/>
        <rFont val="仿宋_GB2312"/>
        <family val="3"/>
      </rPr>
      <t>决算数</t>
    </r>
  </si>
  <si>
    <r>
      <rPr>
        <sz val="11"/>
        <color indexed="8"/>
        <rFont val="仿宋_GB2312"/>
        <family val="3"/>
      </rPr>
      <t>一、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仿宋_GB2312"/>
        <family val="3"/>
      </rPr>
      <t>三公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仿宋_GB2312"/>
        <family val="3"/>
      </rPr>
      <t>经费支出</t>
    </r>
  </si>
  <si>
    <r>
      <t xml:space="preserve">  </t>
    </r>
    <r>
      <rPr>
        <sz val="11"/>
        <color indexed="8"/>
        <rFont val="仿宋_GB2312"/>
        <family val="3"/>
      </rPr>
      <t>（一）支出合计</t>
    </r>
  </si>
  <si>
    <r>
      <t xml:space="preserve">     1</t>
    </r>
    <r>
      <rPr>
        <sz val="11"/>
        <color indexed="8"/>
        <rFont val="仿宋_GB2312"/>
        <family val="3"/>
      </rPr>
      <t>．因公出国（境）费</t>
    </r>
  </si>
  <si>
    <r>
      <t xml:space="preserve">     2</t>
    </r>
    <r>
      <rPr>
        <sz val="11"/>
        <color indexed="8"/>
        <rFont val="仿宋_GB2312"/>
        <family val="3"/>
      </rPr>
      <t>．公务用车购置及运行维护费</t>
    </r>
  </si>
  <si>
    <r>
      <t xml:space="preserve">      </t>
    </r>
    <r>
      <rPr>
        <sz val="11"/>
        <color indexed="8"/>
        <rFont val="仿宋_GB2312"/>
        <family val="3"/>
      </rPr>
      <t>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仿宋_GB2312"/>
        <family val="3"/>
      </rPr>
      <t>）公务用车购置费</t>
    </r>
  </si>
  <si>
    <r>
      <t xml:space="preserve">      </t>
    </r>
    <r>
      <rPr>
        <sz val="11"/>
        <color indexed="8"/>
        <rFont val="仿宋_GB2312"/>
        <family val="3"/>
      </rPr>
      <t>（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仿宋_GB2312"/>
        <family val="3"/>
      </rPr>
      <t>）公务用车运行维护费</t>
    </r>
  </si>
  <si>
    <r>
      <t xml:space="preserve">     3</t>
    </r>
    <r>
      <rPr>
        <sz val="11"/>
        <color indexed="8"/>
        <rFont val="仿宋_GB2312"/>
        <family val="3"/>
      </rPr>
      <t>．公务接待费</t>
    </r>
  </si>
  <si>
    <r>
      <t xml:space="preserve">      </t>
    </r>
    <r>
      <rPr>
        <sz val="11"/>
        <color indexed="8"/>
        <rFont val="仿宋_GB2312"/>
        <family val="3"/>
      </rPr>
      <t>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仿宋_GB2312"/>
        <family val="3"/>
      </rPr>
      <t>）国内接待费</t>
    </r>
  </si>
  <si>
    <r>
      <t xml:space="preserve">           </t>
    </r>
    <r>
      <rPr>
        <sz val="11"/>
        <color indexed="8"/>
        <rFont val="仿宋_GB2312"/>
        <family val="3"/>
      </rPr>
      <t>其中：外事接待费</t>
    </r>
  </si>
  <si>
    <t>附表22</t>
  </si>
  <si>
    <t>2020年度政府性基金转移支付决算分项目表</t>
  </si>
  <si>
    <r>
      <t xml:space="preserve"> </t>
    </r>
    <r>
      <rPr>
        <sz val="11"/>
        <rFont val="Times New Roman"/>
        <family val="1"/>
      </rPr>
      <t xml:space="preserve"> </t>
    </r>
    <r>
      <rPr>
        <sz val="11"/>
        <rFont val="仿宋_GB2312"/>
        <family val="3"/>
      </rPr>
      <t>单位：万元</t>
    </r>
  </si>
  <si>
    <r>
      <t>项</t>
    </r>
    <r>
      <rPr>
        <b/>
        <sz val="11"/>
        <color indexed="8"/>
        <rFont val="Times New Roman"/>
        <family val="1"/>
      </rPr>
      <t xml:space="preserve">    </t>
    </r>
    <r>
      <rPr>
        <b/>
        <sz val="11"/>
        <color indexed="8"/>
        <rFont val="仿宋_GB2312"/>
        <family val="3"/>
      </rPr>
      <t>目</t>
    </r>
  </si>
  <si>
    <t>文化旅游体育与传媒支出</t>
  </si>
  <si>
    <r>
      <t xml:space="preserve">  </t>
    </r>
    <r>
      <rPr>
        <sz val="11"/>
        <rFont val="仿宋_GB2312"/>
        <family val="3"/>
      </rPr>
      <t>国家电影事业发展专项资金安排的支出</t>
    </r>
  </si>
  <si>
    <t>社会保障和就业支出</t>
  </si>
  <si>
    <r>
      <t xml:space="preserve">  </t>
    </r>
    <r>
      <rPr>
        <sz val="11"/>
        <rFont val="仿宋_GB2312"/>
        <family val="3"/>
      </rPr>
      <t>大中型水库移民后期扶持基金支出</t>
    </r>
  </si>
  <si>
    <r>
      <t xml:space="preserve">  </t>
    </r>
    <r>
      <rPr>
        <sz val="11"/>
        <rFont val="仿宋_GB2312"/>
        <family val="3"/>
      </rPr>
      <t>小型水库移民扶助基金安排的支出</t>
    </r>
  </si>
  <si>
    <t>其他支出</t>
  </si>
  <si>
    <r>
      <t xml:space="preserve">  </t>
    </r>
    <r>
      <rPr>
        <sz val="11"/>
        <rFont val="仿宋_GB2312"/>
        <family val="3"/>
      </rPr>
      <t>彩票公益金安排的支出</t>
    </r>
  </si>
  <si>
    <t>抗疫特别国债安排的支出</t>
  </si>
  <si>
    <r>
      <t xml:space="preserve">  </t>
    </r>
    <r>
      <rPr>
        <sz val="11"/>
        <rFont val="仿宋_GB2312"/>
        <family val="3"/>
      </rPr>
      <t>基础设施建设</t>
    </r>
  </si>
  <si>
    <r>
      <t xml:space="preserve">  </t>
    </r>
    <r>
      <rPr>
        <sz val="11"/>
        <rFont val="仿宋_GB2312"/>
        <family val="3"/>
      </rPr>
      <t>抗疫相关支出</t>
    </r>
  </si>
  <si>
    <r>
      <t>合</t>
    </r>
    <r>
      <rPr>
        <sz val="11"/>
        <rFont val="Times New Roman"/>
        <family val="1"/>
      </rPr>
      <t xml:space="preserve">    </t>
    </r>
    <r>
      <rPr>
        <sz val="11"/>
        <rFont val="仿宋_GB2312"/>
        <family val="3"/>
      </rPr>
      <t>计</t>
    </r>
  </si>
  <si>
    <t>附表23</t>
  </si>
  <si>
    <t>浏阳市政府性基金转移支付决算分地区表</t>
  </si>
  <si>
    <r>
      <t xml:space="preserve">                                                                  </t>
    </r>
    <r>
      <rPr>
        <sz val="16"/>
        <rFont val="仿宋_GB2312"/>
        <family val="3"/>
      </rPr>
      <t>单位：万元</t>
    </r>
    <r>
      <rPr>
        <sz val="16"/>
        <rFont val="Times New Roman"/>
        <family val="1"/>
      </rPr>
      <t xml:space="preserve"> </t>
    </r>
  </si>
  <si>
    <r>
      <rPr>
        <b/>
        <sz val="12"/>
        <rFont val="仿宋_GB2312"/>
        <family val="3"/>
      </rPr>
      <t>地</t>
    </r>
    <r>
      <rPr>
        <b/>
        <sz val="12"/>
        <rFont val="Times New Roman"/>
        <family val="1"/>
      </rPr>
      <t xml:space="preserve">    </t>
    </r>
    <r>
      <rPr>
        <b/>
        <sz val="12"/>
        <rFont val="仿宋_GB2312"/>
        <family val="3"/>
      </rPr>
      <t>区</t>
    </r>
  </si>
  <si>
    <r>
      <rPr>
        <b/>
        <sz val="12"/>
        <rFont val="仿宋_GB2312"/>
        <family val="3"/>
      </rPr>
      <t>决算数</t>
    </r>
  </si>
  <si>
    <r>
      <rPr>
        <b/>
        <sz val="12"/>
        <rFont val="仿宋_GB2312"/>
        <family val="3"/>
      </rPr>
      <t>合</t>
    </r>
    <r>
      <rPr>
        <b/>
        <sz val="12"/>
        <rFont val="Times New Roman"/>
        <family val="1"/>
      </rPr>
      <t xml:space="preserve">        </t>
    </r>
    <r>
      <rPr>
        <b/>
        <sz val="12"/>
        <rFont val="仿宋_GB2312"/>
        <family val="3"/>
      </rPr>
      <t>计</t>
    </r>
  </si>
  <si>
    <r>
      <rPr>
        <sz val="12"/>
        <color indexed="8"/>
        <rFont val="仿宋_GB2312"/>
        <family val="3"/>
      </rPr>
      <t>注：浏阳市无政府性基金转移支付决算分地区数</t>
    </r>
  </si>
  <si>
    <t>2020年度浏阳市本级政府性基金预算支出决算功能分类录入表</t>
  </si>
  <si>
    <r>
      <t>9. 2020</t>
    </r>
    <r>
      <rPr>
        <sz val="14"/>
        <rFont val="仿宋_GB2312"/>
        <family val="3"/>
      </rPr>
      <t>年度浏阳市政府性基金预算支出决算功能分类录入表</t>
    </r>
  </si>
  <si>
    <r>
      <t>24. 2020</t>
    </r>
    <r>
      <rPr>
        <sz val="14"/>
        <rFont val="仿宋_GB2312"/>
        <family val="3"/>
      </rPr>
      <t>年度浏阳市本级政府性基金预算支出决算功能分类录入表</t>
    </r>
  </si>
  <si>
    <t>2020年浏阳市本级国有资本经营预算支出决算录入表</t>
  </si>
  <si>
    <t>附表24</t>
  </si>
  <si>
    <t>附表25</t>
  </si>
  <si>
    <r>
      <t>25. 2020</t>
    </r>
    <r>
      <rPr>
        <sz val="14"/>
        <rFont val="仿宋_GB2312"/>
        <family val="3"/>
      </rPr>
      <t>年度浏阳市本级国有资本经营预算支出决算录入表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</si>
</sst>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* #,##0.00;* \-#,##0.00;* &quot;-&quot;??;@"/>
    <numFmt numFmtId="178" formatCode="&quot;￥&quot;* _-#,##0;&quot;￥&quot;* \-#,##0;&quot;￥&quot;* _-&quot;-&quot;;@"/>
    <numFmt numFmtId="179" formatCode="* #,##0;* \-#,##0;* &quot;-&quot;;@"/>
    <numFmt numFmtId="180" formatCode="0.0"/>
  </numFmts>
  <fonts count="93">
    <font>
      <sz val="12"/>
      <name val="宋体"/>
      <family val="0"/>
    </font>
    <font>
      <sz val="11"/>
      <name val="宋体"/>
      <family val="0"/>
    </font>
    <font>
      <sz val="16"/>
      <name val="黑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22"/>
      <name val="方正小标宋简体"/>
      <family val="0"/>
    </font>
    <font>
      <sz val="11"/>
      <name val="仿宋_GB2312"/>
      <family val="3"/>
    </font>
    <font>
      <sz val="11"/>
      <name val="Times New Roman"/>
      <family val="1"/>
    </font>
    <font>
      <b/>
      <sz val="11"/>
      <name val="仿宋_GB2312"/>
      <family val="3"/>
    </font>
    <font>
      <b/>
      <sz val="16"/>
      <name val="楷体"/>
      <family val="3"/>
    </font>
    <font>
      <sz val="22"/>
      <color indexed="8"/>
      <name val="方正小标宋简体"/>
      <family val="0"/>
    </font>
    <font>
      <sz val="11"/>
      <color indexed="8"/>
      <name val="Times New Roman"/>
      <family val="1"/>
    </font>
    <font>
      <sz val="11"/>
      <color indexed="8"/>
      <name val="仿宋_GB2312"/>
      <family val="3"/>
    </font>
    <font>
      <sz val="10"/>
      <color indexed="8"/>
      <name val="仿宋_GB2312"/>
      <family val="3"/>
    </font>
    <font>
      <sz val="10"/>
      <color indexed="8"/>
      <name val="Times New Roman"/>
      <family val="1"/>
    </font>
    <font>
      <sz val="10"/>
      <name val="宋体"/>
      <family val="0"/>
    </font>
    <font>
      <b/>
      <sz val="11"/>
      <name val="Times New Roman"/>
      <family val="1"/>
    </font>
    <font>
      <sz val="19"/>
      <name val="方正小标宋简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10"/>
      <name val="Times New Roman"/>
      <family val="1"/>
    </font>
    <font>
      <b/>
      <sz val="10"/>
      <name val="Times New Roman"/>
      <family val="1"/>
    </font>
    <font>
      <sz val="24"/>
      <name val="方正小标宋简体"/>
      <family val="0"/>
    </font>
    <font>
      <sz val="14"/>
      <name val="Times New Roman"/>
      <family val="1"/>
    </font>
    <font>
      <b/>
      <sz val="10"/>
      <name val="Arial"/>
      <family val="2"/>
    </font>
    <font>
      <sz val="16"/>
      <name val="仿宋_GB2312"/>
      <family val="3"/>
    </font>
    <font>
      <sz val="16"/>
      <name val="Times New Roman"/>
      <family val="1"/>
    </font>
    <font>
      <sz val="12"/>
      <color indexed="8"/>
      <name val="仿宋_GB2312"/>
      <family val="3"/>
    </font>
    <font>
      <b/>
      <sz val="11"/>
      <color indexed="8"/>
      <name val="Times New Roman"/>
      <family val="1"/>
    </font>
    <font>
      <b/>
      <sz val="11"/>
      <color indexed="8"/>
      <name val="仿宋_GB2312"/>
      <family val="3"/>
    </font>
    <font>
      <sz val="12"/>
      <color indexed="8"/>
      <name val="Times New Roman"/>
      <family val="1"/>
    </font>
    <font>
      <sz val="10"/>
      <name val="仿宋_GB2312"/>
      <family val="3"/>
    </font>
    <font>
      <b/>
      <sz val="10"/>
      <name val="仿宋_GB2312"/>
      <family val="3"/>
    </font>
    <font>
      <sz val="22"/>
      <name val="Arial"/>
      <family val="2"/>
    </font>
    <font>
      <b/>
      <sz val="12"/>
      <color indexed="8"/>
      <name val="仿宋_GB2312"/>
      <family val="3"/>
    </font>
    <font>
      <sz val="14"/>
      <name val="仿宋_GB2312"/>
      <family val="3"/>
    </font>
    <font>
      <sz val="14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6"/>
      <color indexed="8"/>
      <name val="黑体"/>
      <family val="0"/>
    </font>
    <font>
      <sz val="14"/>
      <color indexed="8"/>
      <name val="黑体"/>
      <family val="0"/>
    </font>
    <font>
      <b/>
      <sz val="12"/>
      <color indexed="8"/>
      <name val="Times New Roman"/>
      <family val="1"/>
    </font>
    <font>
      <sz val="18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000000"/>
      <name val="Times New Roman"/>
      <family val="1"/>
    </font>
    <font>
      <b/>
      <sz val="11"/>
      <color rgb="FF000000"/>
      <name val="仿宋_GB2312"/>
      <family val="3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6"/>
      <color rgb="FF000000"/>
      <name val="黑体"/>
      <family val="0"/>
    </font>
    <font>
      <sz val="22"/>
      <color rgb="FF000000"/>
      <name val="方正小标宋简体"/>
      <family val="0"/>
    </font>
    <font>
      <sz val="12"/>
      <color rgb="FF000000"/>
      <name val="仿宋_GB2312"/>
      <family val="3"/>
    </font>
    <font>
      <sz val="11"/>
      <color rgb="FF000000"/>
      <name val="仿宋_GB2312"/>
      <family val="3"/>
    </font>
    <font>
      <sz val="14"/>
      <color theme="1"/>
      <name val="黑体"/>
      <family val="0"/>
    </font>
    <font>
      <b/>
      <sz val="12"/>
      <color rgb="FF000000"/>
      <name val="仿宋_GB2312"/>
      <family val="3"/>
    </font>
    <font>
      <b/>
      <sz val="12"/>
      <color rgb="FF000000"/>
      <name val="Times New Roman"/>
      <family val="1"/>
    </font>
    <font>
      <sz val="22"/>
      <color theme="1"/>
      <name val="方正小标宋简体"/>
      <family val="0"/>
    </font>
    <font>
      <sz val="1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9" fontId="24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" applyNumberFormat="0" applyFill="0" applyAlignment="0" applyProtection="0"/>
    <xf numFmtId="0" fontId="65" fillId="0" borderId="2" applyNumberFormat="0" applyFill="0" applyAlignment="0" applyProtection="0"/>
    <xf numFmtId="0" fontId="66" fillId="0" borderId="3" applyNumberFormat="0" applyFill="0" applyAlignment="0" applyProtection="0"/>
    <xf numFmtId="0" fontId="66" fillId="0" borderId="0" applyNumberFormat="0" applyFill="0" applyBorder="0" applyAlignment="0" applyProtection="0"/>
    <xf numFmtId="0" fontId="67" fillId="20" borderId="0" applyNumberFormat="0" applyBorder="0" applyAlignment="0" applyProtection="0"/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9" fillId="21" borderId="0" applyNumberFormat="0" applyBorder="0" applyAlignment="0" applyProtection="0"/>
    <xf numFmtId="0" fontId="70" fillId="0" borderId="4" applyNumberFormat="0" applyFill="0" applyAlignment="0" applyProtection="0"/>
    <xf numFmtId="176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0" fontId="71" fillId="22" borderId="5" applyNumberFormat="0" applyAlignment="0" applyProtection="0"/>
    <xf numFmtId="0" fontId="72" fillId="23" borderId="6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7" applyNumberFormat="0" applyFill="0" applyAlignment="0" applyProtection="0"/>
    <xf numFmtId="177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76" fillId="30" borderId="0" applyNumberFormat="0" applyBorder="0" applyAlignment="0" applyProtection="0"/>
    <xf numFmtId="0" fontId="77" fillId="22" borderId="8" applyNumberFormat="0" applyAlignment="0" applyProtection="0"/>
    <xf numFmtId="0" fontId="78" fillId="31" borderId="5" applyNumberFormat="0" applyAlignment="0" applyProtection="0"/>
    <xf numFmtId="0" fontId="7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80" fillId="0" borderId="0" xfId="0" applyFont="1" applyBorder="1" applyAlignment="1">
      <alignment horizontal="left" vertical="center"/>
    </xf>
    <xf numFmtId="0" fontId="80" fillId="0" borderId="0" xfId="0" applyFont="1" applyAlignment="1">
      <alignment horizontal="justify"/>
    </xf>
    <xf numFmtId="0" fontId="4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8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justify" vertical="center"/>
    </xf>
    <xf numFmtId="3" fontId="7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justify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right" vertical="center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left" vertical="center" shrinkToFit="1"/>
    </xf>
    <xf numFmtId="4" fontId="11" fillId="0" borderId="14" xfId="0" applyNumberFormat="1" applyFont="1" applyFill="1" applyBorder="1" applyAlignment="1">
      <alignment horizontal="center" vertical="center" shrinkToFit="1"/>
    </xf>
    <xf numFmtId="0" fontId="11" fillId="0" borderId="14" xfId="0" applyFont="1" applyFill="1" applyBorder="1" applyAlignment="1">
      <alignment horizontal="center" vertical="center" shrinkToFit="1"/>
    </xf>
    <xf numFmtId="0" fontId="11" fillId="0" borderId="14" xfId="0" applyFont="1" applyFill="1" applyBorder="1" applyAlignment="1">
      <alignment horizontal="right" vertical="center" shrinkToFit="1"/>
    </xf>
    <xf numFmtId="0" fontId="2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11" fillId="0" borderId="10" xfId="0" applyFont="1" applyFill="1" applyBorder="1" applyAlignment="1">
      <alignment horizontal="center" vertical="center" wrapText="1" shrinkToFit="1"/>
    </xf>
    <xf numFmtId="4" fontId="11" fillId="0" borderId="10" xfId="0" applyNumberFormat="1" applyFont="1" applyFill="1" applyBorder="1" applyAlignment="1">
      <alignment horizontal="right" vertical="center" shrinkToFit="1"/>
    </xf>
    <xf numFmtId="0" fontId="11" fillId="0" borderId="10" xfId="0" applyFont="1" applyFill="1" applyBorder="1" applyAlignment="1">
      <alignment horizontal="right" vertical="center" shrinkToFi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82" fillId="0" borderId="0" xfId="0" applyFont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left" vertical="center"/>
    </xf>
    <xf numFmtId="10" fontId="82" fillId="0" borderId="10" xfId="0" applyNumberFormat="1" applyFont="1" applyBorder="1" applyAlignment="1">
      <alignment horizontal="center" vertical="center"/>
    </xf>
    <xf numFmtId="0" fontId="83" fillId="0" borderId="10" xfId="0" applyFont="1" applyBorder="1" applyAlignment="1">
      <alignment horizontal="center" vertical="center"/>
    </xf>
    <xf numFmtId="0" fontId="84" fillId="0" borderId="0" xfId="0" applyFont="1" applyAlignment="1">
      <alignment horizontal="justify"/>
    </xf>
    <xf numFmtId="0" fontId="85" fillId="0" borderId="0" xfId="0" applyFont="1" applyAlignment="1">
      <alignment horizontal="center"/>
    </xf>
    <xf numFmtId="0" fontId="86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80" fillId="0" borderId="0" xfId="0" applyFont="1" applyAlignment="1">
      <alignment horizontal="right" vertical="center"/>
    </xf>
    <xf numFmtId="0" fontId="80" fillId="0" borderId="10" xfId="0" applyFont="1" applyBorder="1" applyAlignment="1">
      <alignment horizontal="center" vertical="center"/>
    </xf>
    <xf numFmtId="0" fontId="80" fillId="0" borderId="10" xfId="0" applyFont="1" applyBorder="1" applyAlignment="1">
      <alignment horizontal="center" vertical="center" wrapText="1"/>
    </xf>
    <xf numFmtId="10" fontId="80" fillId="0" borderId="10" xfId="0" applyNumberFormat="1" applyFont="1" applyBorder="1" applyAlignment="1">
      <alignment horizontal="center" vertical="center"/>
    </xf>
    <xf numFmtId="0" fontId="86" fillId="0" borderId="10" xfId="0" applyFont="1" applyBorder="1" applyAlignment="1">
      <alignment horizontal="left" vertical="center"/>
    </xf>
    <xf numFmtId="0" fontId="16" fillId="0" borderId="10" xfId="0" applyNumberFormat="1" applyFont="1" applyFill="1" applyBorder="1" applyAlignment="1" applyProtection="1">
      <alignment horizontal="center" vertical="center"/>
      <protection/>
    </xf>
    <xf numFmtId="0" fontId="16" fillId="0" borderId="10" xfId="0" applyNumberFormat="1" applyFont="1" applyFill="1" applyBorder="1" applyAlignment="1" applyProtection="1">
      <alignment horizontal="center" vertical="center" wrapText="1"/>
      <protection/>
    </xf>
    <xf numFmtId="0" fontId="16" fillId="0" borderId="10" xfId="0" applyNumberFormat="1" applyFont="1" applyFill="1" applyBorder="1" applyAlignment="1" applyProtection="1">
      <alignment vertical="center"/>
      <protection/>
    </xf>
    <xf numFmtId="3" fontId="7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wrapText="1"/>
    </xf>
    <xf numFmtId="0" fontId="2" fillId="0" borderId="0" xfId="0" applyFont="1" applyAlignment="1">
      <alignment vertical="center" wrapText="1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vertical="center" wrapText="1"/>
      <protection/>
    </xf>
    <xf numFmtId="0" fontId="7" fillId="0" borderId="10" xfId="0" applyNumberFormat="1" applyFont="1" applyFill="1" applyBorder="1" applyAlignment="1" applyProtection="1">
      <alignment horizontal="right" vertical="center"/>
      <protection/>
    </xf>
    <xf numFmtId="0" fontId="15" fillId="0" borderId="0" xfId="0" applyNumberFormat="1" applyFont="1" applyFill="1" applyAlignment="1" applyProtection="1">
      <alignment vertical="center"/>
      <protection/>
    </xf>
    <xf numFmtId="0" fontId="15" fillId="0" borderId="15" xfId="0" applyNumberFormat="1" applyFont="1" applyFill="1" applyBorder="1" applyAlignment="1" applyProtection="1">
      <alignment vertical="center"/>
      <protection/>
    </xf>
    <xf numFmtId="0" fontId="6" fillId="0" borderId="15" xfId="0" applyNumberFormat="1" applyFont="1" applyFill="1" applyBorder="1" applyAlignment="1" applyProtection="1">
      <alignment horizontal="right" vertical="center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16" fillId="0" borderId="10" xfId="0" applyNumberFormat="1" applyFont="1" applyFill="1" applyBorder="1" applyAlignment="1" applyProtection="1">
      <alignment horizontal="left" vertical="center"/>
      <protection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0" fontId="86" fillId="0" borderId="0" xfId="0" applyFont="1" applyAlignment="1">
      <alignment horizontal="center"/>
    </xf>
    <xf numFmtId="0" fontId="87" fillId="0" borderId="10" xfId="0" applyFont="1" applyBorder="1" applyAlignment="1">
      <alignment horizontal="center" vertical="center" wrapText="1"/>
    </xf>
    <xf numFmtId="0" fontId="87" fillId="0" borderId="10" xfId="0" applyFont="1" applyBorder="1" applyAlignment="1">
      <alignment horizontal="left" vertical="center" wrapText="1"/>
    </xf>
    <xf numFmtId="3" fontId="82" fillId="0" borderId="10" xfId="0" applyNumberFormat="1" applyFont="1" applyBorder="1" applyAlignment="1">
      <alignment horizontal="center" vertical="center" wrapText="1"/>
    </xf>
    <xf numFmtId="0" fontId="87" fillId="0" borderId="10" xfId="0" applyFont="1" applyBorder="1" applyAlignment="1">
      <alignment horizontal="justify" vertical="center" wrapText="1"/>
    </xf>
    <xf numFmtId="0" fontId="82" fillId="0" borderId="10" xfId="0" applyFont="1" applyBorder="1" applyAlignment="1">
      <alignment horizontal="justify" vertical="center" wrapText="1"/>
    </xf>
    <xf numFmtId="0" fontId="86" fillId="0" borderId="0" xfId="0" applyFont="1" applyAlignment="1">
      <alignment horizontal="justify"/>
    </xf>
    <xf numFmtId="0" fontId="88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31" fontId="7" fillId="0" borderId="0" xfId="0" applyNumberFormat="1" applyFont="1" applyFill="1" applyBorder="1" applyAlignment="1" applyProtection="1">
      <alignment horizontal="left"/>
      <protection/>
    </xf>
    <xf numFmtId="2" fontId="7" fillId="0" borderId="0" xfId="0" applyNumberFormat="1" applyFont="1" applyFill="1" applyBorder="1" applyAlignment="1">
      <alignment/>
    </xf>
    <xf numFmtId="2" fontId="18" fillId="0" borderId="0" xfId="0" applyNumberFormat="1" applyFont="1" applyFill="1" applyBorder="1" applyAlignment="1" applyProtection="1">
      <alignment horizontal="right" vertical="center"/>
      <protection/>
    </xf>
    <xf numFmtId="2" fontId="19" fillId="0" borderId="10" xfId="0" applyNumberFormat="1" applyFont="1" applyFill="1" applyBorder="1" applyAlignment="1" applyProtection="1">
      <alignment horizontal="center" vertical="center" wrapText="1"/>
      <protection/>
    </xf>
    <xf numFmtId="2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left" vertical="center" wrapText="1" indent="1"/>
      <protection/>
    </xf>
    <xf numFmtId="2" fontId="4" fillId="0" borderId="10" xfId="0" applyNumberFormat="1" applyFont="1" applyFill="1" applyBorder="1" applyAlignment="1" applyProtection="1">
      <alignment horizontal="center" vertical="center" wrapText="1"/>
      <protection/>
    </xf>
    <xf numFmtId="180" fontId="4" fillId="0" borderId="10" xfId="4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left" vertical="center" wrapText="1" indent="3"/>
      <protection/>
    </xf>
    <xf numFmtId="0" fontId="1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NumberFormat="1" applyFont="1" applyFill="1" applyBorder="1" applyAlignment="1" applyProtection="1">
      <alignment vertical="center"/>
      <protection/>
    </xf>
    <xf numFmtId="3" fontId="20" fillId="0" borderId="10" xfId="0" applyNumberFormat="1" applyFont="1" applyFill="1" applyBorder="1" applyAlignment="1" applyProtection="1">
      <alignment horizontal="right" vertical="center"/>
      <protection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0" fillId="0" borderId="10" xfId="0" applyNumberFormat="1" applyFont="1" applyFill="1" applyBorder="1" applyAlignment="1" applyProtection="1">
      <alignment horizontal="left" vertical="center"/>
      <protection/>
    </xf>
    <xf numFmtId="0" fontId="21" fillId="0" borderId="10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Border="1" applyAlignment="1" applyProtection="1">
      <alignment horizontal="right" vertical="center"/>
      <protection/>
    </xf>
    <xf numFmtId="0" fontId="20" fillId="0" borderId="0" xfId="0" applyNumberFormat="1" applyFont="1" applyFill="1" applyBorder="1" applyAlignment="1" applyProtection="1">
      <alignment horizontal="right" vertical="center" wrapText="1"/>
      <protection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0" xfId="0" applyNumberFormat="1" applyFont="1" applyFill="1" applyBorder="1" applyAlignment="1" applyProtection="1">
      <alignment horizontal="left" vertical="center" wrapText="1"/>
      <protection/>
    </xf>
    <xf numFmtId="0" fontId="20" fillId="0" borderId="10" xfId="0" applyNumberFormat="1" applyFont="1" applyFill="1" applyBorder="1" applyAlignment="1" applyProtection="1">
      <alignment horizontal="left" vertical="center" wrapText="1"/>
      <protection/>
    </xf>
    <xf numFmtId="0" fontId="21" fillId="0" borderId="10" xfId="0" applyNumberFormat="1" applyFont="1" applyFill="1" applyBorder="1" applyAlignment="1" applyProtection="1">
      <alignment vertical="center" wrapText="1"/>
      <protection/>
    </xf>
    <xf numFmtId="0" fontId="20" fillId="0" borderId="10" xfId="0" applyNumberFormat="1" applyFont="1" applyFill="1" applyBorder="1" applyAlignment="1" applyProtection="1">
      <alignment vertical="center" wrapText="1"/>
      <protection/>
    </xf>
    <xf numFmtId="0" fontId="86" fillId="0" borderId="0" xfId="0" applyFont="1" applyAlignment="1">
      <alignment horizontal="right" vertical="center"/>
    </xf>
    <xf numFmtId="0" fontId="89" fillId="0" borderId="10" xfId="0" applyFont="1" applyBorder="1" applyAlignment="1">
      <alignment horizontal="center" vertical="center" wrapText="1"/>
    </xf>
    <xf numFmtId="0" fontId="86" fillId="0" borderId="10" xfId="0" applyFont="1" applyBorder="1" applyAlignment="1">
      <alignment horizontal="center" vertical="center" wrapText="1"/>
    </xf>
    <xf numFmtId="3" fontId="80" fillId="0" borderId="10" xfId="0" applyNumberFormat="1" applyFont="1" applyBorder="1" applyAlignment="1">
      <alignment horizontal="center" vertical="center" wrapText="1"/>
    </xf>
    <xf numFmtId="10" fontId="80" fillId="0" borderId="1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85" fillId="0" borderId="0" xfId="0" applyFont="1" applyAlignment="1">
      <alignment horizontal="center"/>
    </xf>
    <xf numFmtId="0" fontId="90" fillId="0" borderId="10" xfId="0" applyFont="1" applyBorder="1" applyAlignment="1">
      <alignment horizontal="center" vertical="center" wrapText="1"/>
    </xf>
    <xf numFmtId="0" fontId="86" fillId="0" borderId="0" xfId="0" applyFont="1" applyBorder="1" applyAlignment="1">
      <alignment horizontal="left" vertical="center"/>
    </xf>
    <xf numFmtId="0" fontId="89" fillId="0" borderId="10" xfId="0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NumberFormat="1" applyFont="1" applyFill="1" applyBorder="1" applyAlignment="1" applyProtection="1">
      <alignment horizontal="right" vertical="center"/>
      <protection/>
    </xf>
    <xf numFmtId="0" fontId="20" fillId="0" borderId="0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20" fillId="0" borderId="0" xfId="0" applyNumberFormat="1" applyFont="1" applyFill="1" applyAlignment="1" applyProtection="1">
      <alignment horizontal="right" vertical="center"/>
      <protection/>
    </xf>
    <xf numFmtId="0" fontId="10" fillId="0" borderId="0" xfId="0" applyFont="1" applyFill="1" applyBorder="1" applyAlignment="1">
      <alignment horizontal="center" vertical="center"/>
    </xf>
    <xf numFmtId="2" fontId="19" fillId="0" borderId="16" xfId="0" applyNumberFormat="1" applyFont="1" applyFill="1" applyBorder="1" applyAlignment="1" applyProtection="1">
      <alignment horizontal="center" vertical="center" wrapText="1"/>
      <protection/>
    </xf>
    <xf numFmtId="2" fontId="3" fillId="0" borderId="17" xfId="0" applyNumberFormat="1" applyFont="1" applyFill="1" applyBorder="1" applyAlignment="1" applyProtection="1">
      <alignment horizontal="center" vertical="center" wrapText="1"/>
      <protection/>
    </xf>
    <xf numFmtId="2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85" fillId="0" borderId="0" xfId="0" applyFont="1" applyAlignment="1">
      <alignment horizontal="center" vertical="center"/>
    </xf>
    <xf numFmtId="0" fontId="87" fillId="0" borderId="10" xfId="0" applyFont="1" applyBorder="1" applyAlignment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right" vertical="center" wrapText="1"/>
      <protection/>
    </xf>
    <xf numFmtId="0" fontId="15" fillId="0" borderId="0" xfId="0" applyNumberFormat="1" applyFont="1" applyFill="1" applyAlignment="1" applyProtection="1">
      <alignment horizontal="right" vertical="center"/>
      <protection/>
    </xf>
    <xf numFmtId="0" fontId="91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 shrinkToFit="1"/>
    </xf>
    <xf numFmtId="0" fontId="13" fillId="0" borderId="10" xfId="0" applyFont="1" applyFill="1" applyBorder="1" applyAlignment="1">
      <alignment horizontal="center" vertical="center" wrapText="1" shrinkToFit="1"/>
    </xf>
    <xf numFmtId="0" fontId="14" fillId="0" borderId="10" xfId="0" applyFont="1" applyFill="1" applyBorder="1" applyAlignment="1">
      <alignment horizontal="center" vertical="center" wrapText="1" shrinkToFit="1"/>
    </xf>
    <xf numFmtId="0" fontId="87" fillId="0" borderId="10" xfId="0" applyFont="1" applyFill="1" applyBorder="1" applyAlignment="1">
      <alignment horizontal="center" vertical="center" wrapText="1" shrinkToFit="1"/>
    </xf>
    <xf numFmtId="0" fontId="12" fillId="0" borderId="10" xfId="0" applyFont="1" applyFill="1" applyBorder="1" applyAlignment="1">
      <alignment horizontal="center" vertical="center" wrapText="1" shrinkToFit="1"/>
    </xf>
    <xf numFmtId="0" fontId="11" fillId="0" borderId="10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82" fillId="0" borderId="0" xfId="0" applyFont="1" applyBorder="1" applyAlignment="1">
      <alignment horizontal="right" vertical="center"/>
    </xf>
    <xf numFmtId="0" fontId="92" fillId="0" borderId="0" xfId="0" applyFont="1" applyBorder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7"/>
  <sheetViews>
    <sheetView tabSelected="1" zoomScaleSheetLayoutView="100" workbookViewId="0" topLeftCell="A1">
      <selection activeCell="A27" sqref="A27"/>
    </sheetView>
  </sheetViews>
  <sheetFormatPr defaultColWidth="9.00390625" defaultRowHeight="14.25"/>
  <cols>
    <col min="1" max="1" width="81.25390625" style="0" customWidth="1"/>
  </cols>
  <sheetData>
    <row r="1" ht="36" customHeight="1">
      <c r="A1" s="109" t="s">
        <v>0</v>
      </c>
    </row>
    <row r="2" ht="18" customHeight="1">
      <c r="A2" s="109"/>
    </row>
    <row r="3" ht="24" customHeight="1">
      <c r="A3" s="110" t="s">
        <v>1</v>
      </c>
    </row>
    <row r="4" ht="24" customHeight="1">
      <c r="A4" s="110" t="s">
        <v>2</v>
      </c>
    </row>
    <row r="5" ht="24" customHeight="1">
      <c r="A5" s="110" t="s">
        <v>3</v>
      </c>
    </row>
    <row r="6" ht="24" customHeight="1">
      <c r="A6" s="110" t="s">
        <v>4</v>
      </c>
    </row>
    <row r="7" ht="24" customHeight="1">
      <c r="A7" s="110" t="s">
        <v>5</v>
      </c>
    </row>
    <row r="8" ht="24" customHeight="1">
      <c r="A8" s="110" t="s">
        <v>6</v>
      </c>
    </row>
    <row r="9" ht="24" customHeight="1">
      <c r="A9" s="110" t="s">
        <v>7</v>
      </c>
    </row>
    <row r="10" ht="24" customHeight="1">
      <c r="A10" s="110" t="s">
        <v>8</v>
      </c>
    </row>
    <row r="11" ht="24" customHeight="1">
      <c r="A11" s="110" t="s">
        <v>1305</v>
      </c>
    </row>
    <row r="12" ht="24" customHeight="1">
      <c r="A12" s="110" t="s">
        <v>9</v>
      </c>
    </row>
    <row r="13" ht="24" customHeight="1">
      <c r="A13" s="110" t="s">
        <v>10</v>
      </c>
    </row>
    <row r="14" ht="24" customHeight="1">
      <c r="A14" s="110" t="s">
        <v>11</v>
      </c>
    </row>
    <row r="15" ht="24" customHeight="1">
      <c r="A15" s="110" t="s">
        <v>12</v>
      </c>
    </row>
    <row r="16" ht="24" customHeight="1">
      <c r="A16" s="110" t="s">
        <v>13</v>
      </c>
    </row>
    <row r="17" ht="24" customHeight="1">
      <c r="A17" s="110" t="s">
        <v>14</v>
      </c>
    </row>
    <row r="18" ht="24" customHeight="1">
      <c r="A18" s="110" t="s">
        <v>15</v>
      </c>
    </row>
    <row r="19" ht="24" customHeight="1">
      <c r="A19" s="110" t="s">
        <v>16</v>
      </c>
    </row>
    <row r="20" ht="24" customHeight="1">
      <c r="A20" s="110" t="s">
        <v>17</v>
      </c>
    </row>
    <row r="21" ht="24" customHeight="1">
      <c r="A21" s="110" t="s">
        <v>18</v>
      </c>
    </row>
    <row r="22" ht="24" customHeight="1">
      <c r="A22" s="110" t="s">
        <v>19</v>
      </c>
    </row>
    <row r="23" ht="24" customHeight="1">
      <c r="A23" s="110" t="s">
        <v>20</v>
      </c>
    </row>
    <row r="24" ht="24" customHeight="1">
      <c r="A24" s="110" t="s">
        <v>21</v>
      </c>
    </row>
    <row r="25" ht="24" customHeight="1">
      <c r="A25" s="110" t="s">
        <v>22</v>
      </c>
    </row>
    <row r="26" ht="20.25" customHeight="1">
      <c r="A26" s="110" t="s">
        <v>1306</v>
      </c>
    </row>
    <row r="27" ht="20.25" customHeight="1">
      <c r="A27" s="110" t="s">
        <v>1310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63"/>
  <sheetViews>
    <sheetView showGridLines="0" showZeros="0" workbookViewId="0" topLeftCell="A1">
      <selection activeCell="B14" sqref="B14"/>
    </sheetView>
  </sheetViews>
  <sheetFormatPr defaultColWidth="12.125" defaultRowHeight="15" customHeight="1"/>
  <cols>
    <col min="1" max="1" width="11.25390625" style="0" customWidth="1"/>
    <col min="2" max="2" width="45.875" style="0" customWidth="1"/>
    <col min="3" max="3" width="28.875" style="0" customWidth="1"/>
  </cols>
  <sheetData>
    <row r="1" ht="21" customHeight="1">
      <c r="A1" s="1" t="s">
        <v>975</v>
      </c>
    </row>
    <row r="2" spans="1:3" ht="44.25" customHeight="1">
      <c r="A2" s="131" t="s">
        <v>976</v>
      </c>
      <c r="B2" s="131"/>
      <c r="C2" s="131"/>
    </row>
    <row r="3" spans="1:3" ht="16.5" customHeight="1">
      <c r="A3" s="64"/>
      <c r="B3" s="64"/>
      <c r="C3" s="65" t="s">
        <v>977</v>
      </c>
    </row>
    <row r="4" spans="1:3" ht="16.5" customHeight="1">
      <c r="A4" s="64"/>
      <c r="B4" s="64"/>
      <c r="C4" s="65" t="s">
        <v>978</v>
      </c>
    </row>
    <row r="5" spans="1:3" ht="19.5" customHeight="1">
      <c r="A5" s="49" t="s">
        <v>979</v>
      </c>
      <c r="B5" s="49" t="s">
        <v>980</v>
      </c>
      <c r="C5" s="49" t="s">
        <v>981</v>
      </c>
    </row>
    <row r="6" spans="1:3" ht="19.5" customHeight="1">
      <c r="A6" s="66"/>
      <c r="B6" s="49" t="s">
        <v>982</v>
      </c>
      <c r="C6" s="52">
        <v>875712</v>
      </c>
    </row>
    <row r="7" spans="1:3" ht="19.5" customHeight="1">
      <c r="A7" s="15">
        <v>207</v>
      </c>
      <c r="B7" s="51" t="s">
        <v>983</v>
      </c>
      <c r="C7" s="52">
        <v>226</v>
      </c>
    </row>
    <row r="8" spans="1:3" ht="19.5" customHeight="1">
      <c r="A8" s="15">
        <v>20707</v>
      </c>
      <c r="B8" s="51" t="s">
        <v>984</v>
      </c>
      <c r="C8" s="52">
        <v>24</v>
      </c>
    </row>
    <row r="9" spans="1:3" ht="19.5" customHeight="1">
      <c r="A9" s="15">
        <v>2070799</v>
      </c>
      <c r="B9" s="53" t="s">
        <v>985</v>
      </c>
      <c r="C9" s="52">
        <v>24</v>
      </c>
    </row>
    <row r="10" spans="1:3" ht="19.5" customHeight="1">
      <c r="A10" s="15">
        <v>20709</v>
      </c>
      <c r="B10" s="51" t="s">
        <v>986</v>
      </c>
      <c r="C10" s="52">
        <v>202</v>
      </c>
    </row>
    <row r="11" spans="1:3" ht="19.5" customHeight="1">
      <c r="A11" s="15">
        <v>2070904</v>
      </c>
      <c r="B11" s="53" t="s">
        <v>987</v>
      </c>
      <c r="C11" s="52">
        <v>202</v>
      </c>
    </row>
    <row r="12" spans="1:3" ht="19.5" customHeight="1">
      <c r="A12" s="15">
        <v>208</v>
      </c>
      <c r="B12" s="51" t="s">
        <v>988</v>
      </c>
      <c r="C12" s="52">
        <v>3845</v>
      </c>
    </row>
    <row r="13" spans="1:3" ht="19.5" customHeight="1">
      <c r="A13" s="15">
        <v>20822</v>
      </c>
      <c r="B13" s="51" t="s">
        <v>989</v>
      </c>
      <c r="C13" s="52">
        <v>3783</v>
      </c>
    </row>
    <row r="14" spans="1:3" ht="19.5" customHeight="1">
      <c r="A14" s="15">
        <v>2082201</v>
      </c>
      <c r="B14" s="53" t="s">
        <v>990</v>
      </c>
      <c r="C14" s="52">
        <v>1748</v>
      </c>
    </row>
    <row r="15" spans="1:3" ht="19.5" customHeight="1">
      <c r="A15" s="15">
        <v>2082202</v>
      </c>
      <c r="B15" s="53" t="s">
        <v>991</v>
      </c>
      <c r="C15" s="52">
        <v>2030</v>
      </c>
    </row>
    <row r="16" spans="1:3" ht="19.5" customHeight="1">
      <c r="A16" s="15">
        <v>2082299</v>
      </c>
      <c r="B16" s="53" t="s">
        <v>992</v>
      </c>
      <c r="C16" s="52">
        <v>5</v>
      </c>
    </row>
    <row r="17" spans="1:3" ht="19.5" customHeight="1">
      <c r="A17" s="15">
        <v>20823</v>
      </c>
      <c r="B17" s="51" t="s">
        <v>993</v>
      </c>
      <c r="C17" s="52">
        <v>62</v>
      </c>
    </row>
    <row r="18" spans="1:3" ht="19.5" customHeight="1">
      <c r="A18" s="15">
        <v>2082302</v>
      </c>
      <c r="B18" s="53" t="s">
        <v>991</v>
      </c>
      <c r="C18" s="52">
        <v>62</v>
      </c>
    </row>
    <row r="19" spans="1:3" ht="19.5" customHeight="1">
      <c r="A19" s="15">
        <v>212</v>
      </c>
      <c r="B19" s="51" t="s">
        <v>994</v>
      </c>
      <c r="C19" s="52">
        <v>622124</v>
      </c>
    </row>
    <row r="20" spans="1:3" ht="19.5" customHeight="1">
      <c r="A20" s="15">
        <v>21208</v>
      </c>
      <c r="B20" s="51" t="s">
        <v>995</v>
      </c>
      <c r="C20" s="52">
        <v>614225</v>
      </c>
    </row>
    <row r="21" spans="1:3" ht="19.5" customHeight="1">
      <c r="A21" s="15">
        <v>2120801</v>
      </c>
      <c r="B21" s="53" t="s">
        <v>996</v>
      </c>
      <c r="C21" s="52">
        <v>496661</v>
      </c>
    </row>
    <row r="22" spans="1:3" ht="19.5" customHeight="1">
      <c r="A22" s="15">
        <v>2120802</v>
      </c>
      <c r="B22" s="53" t="s">
        <v>997</v>
      </c>
      <c r="C22" s="52">
        <v>113439</v>
      </c>
    </row>
    <row r="23" spans="1:3" ht="19.5" customHeight="1">
      <c r="A23" s="15">
        <v>2120803</v>
      </c>
      <c r="B23" s="53" t="s">
        <v>998</v>
      </c>
      <c r="C23" s="52">
        <v>2</v>
      </c>
    </row>
    <row r="24" spans="1:3" ht="19.5" customHeight="1">
      <c r="A24" s="15">
        <v>2120804</v>
      </c>
      <c r="B24" s="53" t="s">
        <v>999</v>
      </c>
      <c r="C24" s="52">
        <v>2</v>
      </c>
    </row>
    <row r="25" spans="1:3" ht="19.5" customHeight="1">
      <c r="A25" s="15">
        <v>2120806</v>
      </c>
      <c r="B25" s="53" t="s">
        <v>1000</v>
      </c>
      <c r="C25" s="52">
        <v>134</v>
      </c>
    </row>
    <row r="26" spans="1:3" ht="19.5" customHeight="1">
      <c r="A26" s="15">
        <v>2120807</v>
      </c>
      <c r="B26" s="53" t="s">
        <v>1001</v>
      </c>
      <c r="C26" s="52">
        <v>29</v>
      </c>
    </row>
    <row r="27" spans="1:3" ht="19.5" customHeight="1">
      <c r="A27" s="15">
        <v>2120810</v>
      </c>
      <c r="B27" s="53" t="s">
        <v>1002</v>
      </c>
      <c r="C27" s="52">
        <v>50</v>
      </c>
    </row>
    <row r="28" spans="1:3" ht="19.5" customHeight="1">
      <c r="A28" s="15">
        <v>2120899</v>
      </c>
      <c r="B28" s="53" t="s">
        <v>1003</v>
      </c>
      <c r="C28" s="52">
        <v>3908</v>
      </c>
    </row>
    <row r="29" spans="1:3" ht="19.5" customHeight="1">
      <c r="A29" s="15">
        <v>21211</v>
      </c>
      <c r="B29" s="51" t="s">
        <v>1004</v>
      </c>
      <c r="C29" s="52">
        <v>506</v>
      </c>
    </row>
    <row r="30" spans="1:3" ht="19.5" customHeight="1">
      <c r="A30" s="15">
        <v>21213</v>
      </c>
      <c r="B30" s="51" t="s">
        <v>1005</v>
      </c>
      <c r="C30" s="52">
        <v>4087</v>
      </c>
    </row>
    <row r="31" spans="1:3" ht="19.5" customHeight="1">
      <c r="A31" s="15">
        <v>2121301</v>
      </c>
      <c r="B31" s="53" t="s">
        <v>1006</v>
      </c>
      <c r="C31" s="52">
        <v>298</v>
      </c>
    </row>
    <row r="32" spans="1:3" ht="19.5" customHeight="1">
      <c r="A32" s="15">
        <v>2121302</v>
      </c>
      <c r="B32" s="53" t="s">
        <v>1007</v>
      </c>
      <c r="C32" s="52">
        <v>18</v>
      </c>
    </row>
    <row r="33" spans="1:3" ht="19.5" customHeight="1">
      <c r="A33" s="15">
        <v>2121399</v>
      </c>
      <c r="B33" s="53" t="s">
        <v>1008</v>
      </c>
      <c r="C33" s="52">
        <v>3771</v>
      </c>
    </row>
    <row r="34" spans="1:3" ht="19.5" customHeight="1">
      <c r="A34" s="15">
        <v>21214</v>
      </c>
      <c r="B34" s="51" t="s">
        <v>1009</v>
      </c>
      <c r="C34" s="52">
        <v>3306</v>
      </c>
    </row>
    <row r="35" spans="1:3" ht="19.5" customHeight="1">
      <c r="A35" s="15">
        <v>2121401</v>
      </c>
      <c r="B35" s="53" t="s">
        <v>1010</v>
      </c>
      <c r="C35" s="52">
        <v>269</v>
      </c>
    </row>
    <row r="36" spans="1:3" ht="19.5" customHeight="1">
      <c r="A36" s="15">
        <v>2121402</v>
      </c>
      <c r="B36" s="53" t="s">
        <v>1011</v>
      </c>
      <c r="C36" s="52">
        <v>75</v>
      </c>
    </row>
    <row r="37" spans="1:3" ht="19.5" customHeight="1">
      <c r="A37" s="15">
        <v>2121499</v>
      </c>
      <c r="B37" s="53" t="s">
        <v>1012</v>
      </c>
      <c r="C37" s="52">
        <v>2962</v>
      </c>
    </row>
    <row r="38" spans="1:3" ht="19.5" customHeight="1">
      <c r="A38" s="15">
        <v>213</v>
      </c>
      <c r="B38" s="51" t="s">
        <v>1013</v>
      </c>
      <c r="C38" s="52">
        <v>96</v>
      </c>
    </row>
    <row r="39" spans="1:3" ht="19.5" customHeight="1">
      <c r="A39" s="15">
        <v>21366</v>
      </c>
      <c r="B39" s="51" t="s">
        <v>1014</v>
      </c>
      <c r="C39" s="52">
        <v>96</v>
      </c>
    </row>
    <row r="40" spans="1:3" ht="19.5" customHeight="1">
      <c r="A40" s="15">
        <v>2136601</v>
      </c>
      <c r="B40" s="53" t="s">
        <v>991</v>
      </c>
      <c r="C40" s="52">
        <v>96</v>
      </c>
    </row>
    <row r="41" spans="1:3" ht="19.5" customHeight="1">
      <c r="A41" s="15">
        <v>229</v>
      </c>
      <c r="B41" s="51" t="s">
        <v>1015</v>
      </c>
      <c r="C41" s="52">
        <v>214955</v>
      </c>
    </row>
    <row r="42" spans="1:3" ht="19.5" customHeight="1">
      <c r="A42" s="15">
        <v>22904</v>
      </c>
      <c r="B42" s="51" t="s">
        <v>1016</v>
      </c>
      <c r="C42" s="52">
        <v>211200</v>
      </c>
    </row>
    <row r="43" spans="1:3" ht="19.5" customHeight="1">
      <c r="A43" s="15">
        <v>2290402</v>
      </c>
      <c r="B43" s="53" t="s">
        <v>1017</v>
      </c>
      <c r="C43" s="52">
        <v>211200</v>
      </c>
    </row>
    <row r="44" spans="1:3" ht="19.5" customHeight="1">
      <c r="A44" s="15">
        <v>22960</v>
      </c>
      <c r="B44" s="51" t="s">
        <v>1018</v>
      </c>
      <c r="C44" s="52">
        <v>3755</v>
      </c>
    </row>
    <row r="45" spans="1:3" ht="19.5" customHeight="1">
      <c r="A45" s="15">
        <v>2296002</v>
      </c>
      <c r="B45" s="53" t="s">
        <v>1019</v>
      </c>
      <c r="C45" s="52">
        <v>2292</v>
      </c>
    </row>
    <row r="46" spans="1:3" ht="19.5" customHeight="1">
      <c r="A46" s="15">
        <v>2296003</v>
      </c>
      <c r="B46" s="53" t="s">
        <v>1020</v>
      </c>
      <c r="C46" s="52">
        <v>1158</v>
      </c>
    </row>
    <row r="47" spans="1:3" ht="19.5" customHeight="1">
      <c r="A47" s="15">
        <v>2296006</v>
      </c>
      <c r="B47" s="53" t="s">
        <v>1021</v>
      </c>
      <c r="C47" s="52">
        <v>150</v>
      </c>
    </row>
    <row r="48" spans="1:3" ht="19.5" customHeight="1">
      <c r="A48" s="15">
        <v>2296013</v>
      </c>
      <c r="B48" s="53" t="s">
        <v>1022</v>
      </c>
      <c r="C48" s="52">
        <v>128</v>
      </c>
    </row>
    <row r="49" spans="1:3" ht="19.5" customHeight="1">
      <c r="A49" s="15">
        <v>2296099</v>
      </c>
      <c r="B49" s="53" t="s">
        <v>1023</v>
      </c>
      <c r="C49" s="52">
        <v>27</v>
      </c>
    </row>
    <row r="50" spans="1:3" ht="19.5" customHeight="1">
      <c r="A50" s="15">
        <v>232</v>
      </c>
      <c r="B50" s="51" t="s">
        <v>1024</v>
      </c>
      <c r="C50" s="52">
        <v>15165</v>
      </c>
    </row>
    <row r="51" spans="1:3" ht="19.5" customHeight="1">
      <c r="A51" s="15">
        <v>23204</v>
      </c>
      <c r="B51" s="51" t="s">
        <v>1025</v>
      </c>
      <c r="C51" s="52">
        <v>15165</v>
      </c>
    </row>
    <row r="52" spans="1:3" ht="19.5" customHeight="1">
      <c r="A52" s="15">
        <v>2320411</v>
      </c>
      <c r="B52" s="53" t="s">
        <v>1026</v>
      </c>
      <c r="C52" s="52">
        <v>9817</v>
      </c>
    </row>
    <row r="53" spans="1:3" ht="19.5" customHeight="1">
      <c r="A53" s="15">
        <v>2320431</v>
      </c>
      <c r="B53" s="53" t="s">
        <v>1027</v>
      </c>
      <c r="C53" s="52">
        <v>2277</v>
      </c>
    </row>
    <row r="54" spans="1:3" ht="19.5" customHeight="1">
      <c r="A54" s="15">
        <v>2320433</v>
      </c>
      <c r="B54" s="53" t="s">
        <v>1028</v>
      </c>
      <c r="C54" s="52">
        <v>2254</v>
      </c>
    </row>
    <row r="55" spans="1:3" ht="19.5" customHeight="1">
      <c r="A55" s="15">
        <v>2320498</v>
      </c>
      <c r="B55" s="53" t="s">
        <v>1029</v>
      </c>
      <c r="C55" s="52">
        <v>817</v>
      </c>
    </row>
    <row r="56" spans="1:3" ht="19.5" customHeight="1">
      <c r="A56" s="15">
        <v>234</v>
      </c>
      <c r="B56" s="66" t="s">
        <v>1030</v>
      </c>
      <c r="C56" s="52">
        <v>19301</v>
      </c>
    </row>
    <row r="57" spans="1:3" ht="19.5" customHeight="1">
      <c r="A57" s="15">
        <v>23401</v>
      </c>
      <c r="B57" s="66" t="s">
        <v>1031</v>
      </c>
      <c r="C57" s="52">
        <v>1650</v>
      </c>
    </row>
    <row r="58" spans="1:3" ht="19.5" customHeight="1">
      <c r="A58" s="15">
        <v>2340101</v>
      </c>
      <c r="B58" s="15" t="s">
        <v>1032</v>
      </c>
      <c r="C58" s="52">
        <v>100</v>
      </c>
    </row>
    <row r="59" spans="1:3" ht="19.5" customHeight="1">
      <c r="A59" s="15">
        <v>2340199</v>
      </c>
      <c r="B59" s="15" t="s">
        <v>1033</v>
      </c>
      <c r="C59" s="52">
        <v>1550</v>
      </c>
    </row>
    <row r="60" spans="1:3" ht="19.5" customHeight="1">
      <c r="A60" s="15">
        <v>23402</v>
      </c>
      <c r="B60" s="66" t="s">
        <v>1034</v>
      </c>
      <c r="C60" s="52">
        <v>17651</v>
      </c>
    </row>
    <row r="61" spans="1:3" ht="19.5" customHeight="1">
      <c r="A61" s="15">
        <v>2340201</v>
      </c>
      <c r="B61" s="15" t="s">
        <v>1035</v>
      </c>
      <c r="C61" s="52">
        <v>1562</v>
      </c>
    </row>
    <row r="62" spans="1:3" ht="19.5" customHeight="1">
      <c r="A62" s="15">
        <v>2340205</v>
      </c>
      <c r="B62" s="15" t="s">
        <v>1036</v>
      </c>
      <c r="C62" s="52">
        <v>9835</v>
      </c>
    </row>
    <row r="63" spans="1:3" ht="19.5" customHeight="1">
      <c r="A63" s="15">
        <v>2340299</v>
      </c>
      <c r="B63" s="15" t="s">
        <v>1037</v>
      </c>
      <c r="C63" s="52">
        <v>6254</v>
      </c>
    </row>
  </sheetData>
  <sheetProtection/>
  <mergeCells count="1">
    <mergeCell ref="A2:C2"/>
  </mergeCells>
  <printOptions horizontalCentered="1"/>
  <pageMargins left="0.3576388888888889" right="0.3576388888888889" top="0.8027777777777778" bottom="0.60625" header="0" footer="0"/>
  <pageSetup horizontalDpi="600" verticalDpi="600" orientation="portrait" paperSize="9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27"/>
  <sheetViews>
    <sheetView showGridLines="0" showZeros="0" workbookViewId="0" topLeftCell="A1">
      <selection activeCell="C18" sqref="C18"/>
    </sheetView>
  </sheetViews>
  <sheetFormatPr defaultColWidth="12.125" defaultRowHeight="15" customHeight="1"/>
  <cols>
    <col min="1" max="1" width="40.875" style="0" customWidth="1"/>
    <col min="2" max="2" width="19.00390625" style="0" customWidth="1"/>
    <col min="3" max="3" width="43.375" style="0" customWidth="1"/>
    <col min="4" max="4" width="19.00390625" style="0" customWidth="1"/>
  </cols>
  <sheetData>
    <row r="1" ht="22.5" customHeight="1">
      <c r="A1" s="8" t="s">
        <v>1038</v>
      </c>
    </row>
    <row r="2" spans="1:4" ht="33.75" customHeight="1">
      <c r="A2" s="123" t="s">
        <v>1039</v>
      </c>
      <c r="B2" s="123"/>
      <c r="C2" s="123"/>
      <c r="D2" s="123"/>
    </row>
    <row r="3" spans="1:4" ht="16.5" customHeight="1">
      <c r="A3" s="132" t="s">
        <v>1040</v>
      </c>
      <c r="B3" s="132"/>
      <c r="C3" s="132"/>
      <c r="D3" s="132"/>
    </row>
    <row r="4" spans="1:4" ht="16.5" customHeight="1">
      <c r="A4" s="132" t="s">
        <v>1041</v>
      </c>
      <c r="B4" s="132"/>
      <c r="C4" s="132"/>
      <c r="D4" s="132"/>
    </row>
    <row r="5" spans="1:4" ht="17.25" customHeight="1">
      <c r="A5" s="49" t="s">
        <v>1042</v>
      </c>
      <c r="B5" s="49" t="s">
        <v>981</v>
      </c>
      <c r="C5" s="49" t="s">
        <v>1042</v>
      </c>
      <c r="D5" s="49" t="s">
        <v>981</v>
      </c>
    </row>
    <row r="6" spans="1:4" ht="17.25" customHeight="1">
      <c r="A6" s="53" t="s">
        <v>1043</v>
      </c>
      <c r="B6" s="52">
        <v>844387</v>
      </c>
      <c r="C6" s="53" t="s">
        <v>1044</v>
      </c>
      <c r="D6" s="52">
        <v>875712</v>
      </c>
    </row>
    <row r="7" spans="1:4" ht="17.25" customHeight="1">
      <c r="A7" s="53" t="s">
        <v>1045</v>
      </c>
      <c r="B7" s="52">
        <f>B8+B9</f>
        <v>26088</v>
      </c>
      <c r="C7" s="53" t="s">
        <v>1046</v>
      </c>
      <c r="D7" s="52">
        <f>D8+D9</f>
        <v>0</v>
      </c>
    </row>
    <row r="8" spans="1:4" ht="17.25" customHeight="1">
      <c r="A8" s="53" t="s">
        <v>1047</v>
      </c>
      <c r="B8" s="52">
        <v>5688</v>
      </c>
      <c r="C8" s="53" t="s">
        <v>1048</v>
      </c>
      <c r="D8" s="52">
        <v>0</v>
      </c>
    </row>
    <row r="9" spans="1:4" ht="17.25" customHeight="1">
      <c r="A9" s="53" t="s">
        <v>1049</v>
      </c>
      <c r="B9" s="52">
        <v>20400</v>
      </c>
      <c r="C9" s="53" t="s">
        <v>1050</v>
      </c>
      <c r="D9" s="52">
        <v>0</v>
      </c>
    </row>
    <row r="10" spans="1:4" ht="17.25" customHeight="1">
      <c r="A10" s="53" t="s">
        <v>1051</v>
      </c>
      <c r="B10" s="52">
        <v>0</v>
      </c>
      <c r="C10" s="53" t="s">
        <v>1052</v>
      </c>
      <c r="D10" s="52">
        <v>229</v>
      </c>
    </row>
    <row r="11" spans="1:4" ht="17.25" customHeight="1">
      <c r="A11" s="53" t="s">
        <v>1053</v>
      </c>
      <c r="B11" s="52">
        <v>0</v>
      </c>
      <c r="C11" s="53"/>
      <c r="D11" s="59"/>
    </row>
    <row r="12" spans="1:4" ht="17.25" customHeight="1">
      <c r="A12" s="53" t="s">
        <v>1054</v>
      </c>
      <c r="B12" s="52">
        <v>18588</v>
      </c>
      <c r="C12" s="53"/>
      <c r="D12" s="59"/>
    </row>
    <row r="13" spans="1:4" ht="17.25" customHeight="1">
      <c r="A13" s="53" t="s">
        <v>1055</v>
      </c>
      <c r="B13" s="52">
        <f>B14+B15</f>
        <v>817</v>
      </c>
      <c r="C13" s="53" t="s">
        <v>1056</v>
      </c>
      <c r="D13" s="52">
        <f>D14+D15</f>
        <v>140000</v>
      </c>
    </row>
    <row r="14" spans="1:4" ht="17.25" customHeight="1">
      <c r="A14" s="53" t="s">
        <v>1057</v>
      </c>
      <c r="B14" s="52">
        <v>0</v>
      </c>
      <c r="C14" s="53" t="s">
        <v>1058</v>
      </c>
      <c r="D14" s="52">
        <v>140000</v>
      </c>
    </row>
    <row r="15" spans="1:4" ht="17.25" customHeight="1">
      <c r="A15" s="53" t="s">
        <v>1059</v>
      </c>
      <c r="B15" s="52">
        <v>817</v>
      </c>
      <c r="C15" s="53" t="s">
        <v>1060</v>
      </c>
      <c r="D15" s="52">
        <v>0</v>
      </c>
    </row>
    <row r="16" spans="1:4" ht="17.25" customHeight="1">
      <c r="A16" s="53" t="s">
        <v>1061</v>
      </c>
      <c r="B16" s="52">
        <f>B17</f>
        <v>0</v>
      </c>
      <c r="C16" s="53" t="s">
        <v>1062</v>
      </c>
      <c r="D16" s="52">
        <f>D17</f>
        <v>246</v>
      </c>
    </row>
    <row r="17" spans="1:4" ht="17.25" customHeight="1">
      <c r="A17" s="53" t="s">
        <v>1063</v>
      </c>
      <c r="B17" s="52">
        <f>B18</f>
        <v>0</v>
      </c>
      <c r="C17" s="53" t="s">
        <v>1064</v>
      </c>
      <c r="D17" s="52">
        <v>246</v>
      </c>
    </row>
    <row r="18" spans="1:4" ht="17.25" customHeight="1">
      <c r="A18" s="53" t="s">
        <v>1065</v>
      </c>
      <c r="B18" s="52">
        <v>0</v>
      </c>
      <c r="C18" s="53" t="s">
        <v>1066</v>
      </c>
      <c r="D18" s="63"/>
    </row>
    <row r="19" spans="1:4" ht="17.25" customHeight="1">
      <c r="A19" s="53" t="s">
        <v>1067</v>
      </c>
      <c r="B19" s="52">
        <f>B20</f>
        <v>211445</v>
      </c>
      <c r="C19" s="53" t="s">
        <v>1068</v>
      </c>
      <c r="D19" s="52">
        <v>0</v>
      </c>
    </row>
    <row r="20" spans="1:4" ht="17.25" customHeight="1">
      <c r="A20" s="53" t="s">
        <v>1069</v>
      </c>
      <c r="B20" s="52">
        <v>211445</v>
      </c>
      <c r="C20" s="53"/>
      <c r="D20" s="59"/>
    </row>
    <row r="21" spans="1:4" ht="17.25" customHeight="1">
      <c r="A21" s="53" t="s">
        <v>1070</v>
      </c>
      <c r="B21" s="52">
        <f>B22+B23</f>
        <v>0</v>
      </c>
      <c r="C21" s="53" t="s">
        <v>1071</v>
      </c>
      <c r="D21" s="52">
        <f>SUM(D22:D23)</f>
        <v>0</v>
      </c>
    </row>
    <row r="22" spans="1:4" ht="17.25" customHeight="1">
      <c r="A22" s="53" t="s">
        <v>1047</v>
      </c>
      <c r="B22" s="52">
        <v>0</v>
      </c>
      <c r="C22" s="53" t="s">
        <v>1048</v>
      </c>
      <c r="D22" s="52">
        <v>0</v>
      </c>
    </row>
    <row r="23" spans="1:4" ht="17.25" customHeight="1">
      <c r="A23" s="53" t="s">
        <v>1049</v>
      </c>
      <c r="B23" s="52">
        <v>0</v>
      </c>
      <c r="C23" s="53" t="s">
        <v>1050</v>
      </c>
      <c r="D23" s="52">
        <v>0</v>
      </c>
    </row>
    <row r="24" spans="1:4" ht="17.25" customHeight="1">
      <c r="A24" s="53" t="s">
        <v>1072</v>
      </c>
      <c r="B24" s="52">
        <v>0</v>
      </c>
      <c r="C24" s="53" t="s">
        <v>1073</v>
      </c>
      <c r="D24" s="52">
        <v>0</v>
      </c>
    </row>
    <row r="25" spans="1:4" ht="17.25" customHeight="1">
      <c r="A25" s="53"/>
      <c r="B25" s="59"/>
      <c r="C25" s="53" t="s">
        <v>1074</v>
      </c>
      <c r="D25" s="52">
        <v>0</v>
      </c>
    </row>
    <row r="26" spans="1:4" ht="17.25" customHeight="1">
      <c r="A26" s="53"/>
      <c r="B26" s="59"/>
      <c r="C26" s="53" t="s">
        <v>1075</v>
      </c>
      <c r="D26" s="52">
        <v>85138</v>
      </c>
    </row>
    <row r="27" spans="1:4" ht="17.25" customHeight="1">
      <c r="A27" s="49" t="s">
        <v>1076</v>
      </c>
      <c r="B27" s="52">
        <f>SUM(B6,B7,B10,B11,B12,B13,B16,B19,B21,B24)</f>
        <v>1101325</v>
      </c>
      <c r="C27" s="49" t="s">
        <v>1077</v>
      </c>
      <c r="D27" s="52">
        <f>SUM(D6,D7,D10,D13,D16,D19,D21,D24,D25,D26)</f>
        <v>1101325</v>
      </c>
    </row>
  </sheetData>
  <sheetProtection/>
  <mergeCells count="3">
    <mergeCell ref="A2:D2"/>
    <mergeCell ref="A3:D3"/>
    <mergeCell ref="A4:D4"/>
  </mergeCells>
  <printOptions horizontalCentered="1"/>
  <pageMargins left="0.5548611111111111" right="0.5548611111111111" top="0.66875" bottom="0.4326388888888889" header="0.39305555555555555" footer="0.3145833333333333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2"/>
  <sheetViews>
    <sheetView showGridLines="0" showZeros="0" workbookViewId="0" topLeftCell="A1">
      <selection activeCell="A4" sqref="A4"/>
    </sheetView>
  </sheetViews>
  <sheetFormatPr defaultColWidth="12.125" defaultRowHeight="16.5" customHeight="1"/>
  <cols>
    <col min="1" max="1" width="27.125" style="0" customWidth="1"/>
    <col min="2" max="2" width="61.875" style="0" customWidth="1"/>
    <col min="3" max="3" width="29.375" style="0" customWidth="1"/>
  </cols>
  <sheetData>
    <row r="1" ht="27.75" customHeight="1">
      <c r="A1" s="1" t="s">
        <v>1078</v>
      </c>
    </row>
    <row r="2" spans="1:3" ht="33.75" customHeight="1">
      <c r="A2" s="123" t="s">
        <v>1079</v>
      </c>
      <c r="B2" s="123"/>
      <c r="C2" s="123"/>
    </row>
    <row r="3" spans="1:3" ht="16.5" customHeight="1">
      <c r="A3" s="60"/>
      <c r="B3" s="60"/>
      <c r="C3" s="60"/>
    </row>
    <row r="4" spans="2:3" ht="24.75" customHeight="1">
      <c r="B4" s="61"/>
      <c r="C4" s="62" t="s">
        <v>25</v>
      </c>
    </row>
    <row r="5" spans="1:3" ht="44.25" customHeight="1">
      <c r="A5" s="49" t="s">
        <v>979</v>
      </c>
      <c r="B5" s="49" t="s">
        <v>1080</v>
      </c>
      <c r="C5" s="49" t="s">
        <v>981</v>
      </c>
    </row>
    <row r="6" spans="1:3" ht="44.25" customHeight="1">
      <c r="A6" s="49"/>
      <c r="B6" s="49" t="s">
        <v>1081</v>
      </c>
      <c r="C6" s="52">
        <f>C7</f>
        <v>16199</v>
      </c>
    </row>
    <row r="7" spans="1:3" ht="44.25" customHeight="1">
      <c r="A7" s="15">
        <v>103</v>
      </c>
      <c r="B7" s="51" t="s">
        <v>1082</v>
      </c>
      <c r="C7" s="52">
        <f>C8</f>
        <v>16199</v>
      </c>
    </row>
    <row r="8" spans="1:3" ht="44.25" customHeight="1">
      <c r="A8" s="15">
        <v>10306</v>
      </c>
      <c r="B8" s="51" t="s">
        <v>1083</v>
      </c>
      <c r="C8" s="52">
        <f>C9+C11</f>
        <v>16199</v>
      </c>
    </row>
    <row r="9" spans="1:3" ht="44.25" customHeight="1">
      <c r="A9" s="15">
        <v>1030601</v>
      </c>
      <c r="B9" s="51" t="s">
        <v>1084</v>
      </c>
      <c r="C9" s="52">
        <f>SUM(C10:C10)</f>
        <v>15978</v>
      </c>
    </row>
    <row r="10" spans="1:3" ht="44.25" customHeight="1">
      <c r="A10" s="15">
        <v>103060198</v>
      </c>
      <c r="B10" s="53" t="s">
        <v>1085</v>
      </c>
      <c r="C10" s="52">
        <v>15978</v>
      </c>
    </row>
    <row r="11" spans="1:3" ht="44.25" customHeight="1">
      <c r="A11" s="15">
        <v>1030602</v>
      </c>
      <c r="B11" s="51" t="s">
        <v>1086</v>
      </c>
      <c r="C11" s="52">
        <f>SUM(C12:C12)</f>
        <v>221</v>
      </c>
    </row>
    <row r="12" spans="1:3" ht="44.25" customHeight="1">
      <c r="A12" s="15">
        <v>103060203</v>
      </c>
      <c r="B12" s="53" t="s">
        <v>1087</v>
      </c>
      <c r="C12" s="52">
        <v>221</v>
      </c>
    </row>
  </sheetData>
  <sheetProtection/>
  <mergeCells count="1">
    <mergeCell ref="A2:C2"/>
  </mergeCells>
  <printOptions horizontalCentered="1"/>
  <pageMargins left="0.5548611111111111" right="0.5548611111111111" top="0.8027777777777778" bottom="0.60625" header="0.39305555555555555" footer="0.39305555555555555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2"/>
  <sheetViews>
    <sheetView showGridLines="0" showZeros="0" workbookViewId="0" topLeftCell="A1">
      <selection activeCell="B8" sqref="B8"/>
    </sheetView>
  </sheetViews>
  <sheetFormatPr defaultColWidth="12.125" defaultRowHeight="16.5" customHeight="1"/>
  <cols>
    <col min="1" max="1" width="21.125" style="0" customWidth="1"/>
    <col min="2" max="2" width="63.25390625" style="0" customWidth="1"/>
    <col min="3" max="3" width="39.00390625" style="0" customWidth="1"/>
  </cols>
  <sheetData>
    <row r="1" ht="27" customHeight="1">
      <c r="A1" s="26" t="s">
        <v>1088</v>
      </c>
    </row>
    <row r="2" spans="1:3" ht="33.75" customHeight="1">
      <c r="A2" s="123" t="s">
        <v>1089</v>
      </c>
      <c r="B2" s="123"/>
      <c r="C2" s="123"/>
    </row>
    <row r="3" spans="1:3" ht="16.5" customHeight="1">
      <c r="A3" s="60"/>
      <c r="B3" s="60"/>
      <c r="C3" s="60"/>
    </row>
    <row r="4" spans="1:3" ht="22.5" customHeight="1">
      <c r="A4" s="61"/>
      <c r="B4" s="61"/>
      <c r="C4" s="62" t="s">
        <v>25</v>
      </c>
    </row>
    <row r="5" spans="1:3" ht="36" customHeight="1">
      <c r="A5" s="49" t="s">
        <v>979</v>
      </c>
      <c r="B5" s="49" t="s">
        <v>1080</v>
      </c>
      <c r="C5" s="49" t="s">
        <v>981</v>
      </c>
    </row>
    <row r="6" spans="1:3" ht="36" customHeight="1">
      <c r="A6" s="15"/>
      <c r="B6" s="49" t="s">
        <v>1090</v>
      </c>
      <c r="C6" s="52">
        <f>C7+C10</f>
        <v>14850</v>
      </c>
    </row>
    <row r="7" spans="1:3" ht="36" customHeight="1">
      <c r="A7" s="15">
        <v>208</v>
      </c>
      <c r="B7" s="51" t="s">
        <v>988</v>
      </c>
      <c r="C7" s="52">
        <f>C8</f>
        <v>0</v>
      </c>
    </row>
    <row r="8" spans="1:3" ht="36" customHeight="1">
      <c r="A8" s="15">
        <v>20804</v>
      </c>
      <c r="B8" s="51" t="s">
        <v>1091</v>
      </c>
      <c r="C8" s="52">
        <f>C9</f>
        <v>0</v>
      </c>
    </row>
    <row r="9" spans="1:3" ht="36" customHeight="1">
      <c r="A9" s="15">
        <v>2080451</v>
      </c>
      <c r="B9" s="53" t="s">
        <v>1092</v>
      </c>
      <c r="C9" s="52">
        <v>0</v>
      </c>
    </row>
    <row r="10" spans="1:3" ht="36" customHeight="1">
      <c r="A10" s="15">
        <v>223</v>
      </c>
      <c r="B10" s="51" t="s">
        <v>1090</v>
      </c>
      <c r="C10" s="52">
        <f>C11</f>
        <v>14850</v>
      </c>
    </row>
    <row r="11" spans="1:3" ht="36" customHeight="1">
      <c r="A11" s="15">
        <v>22399</v>
      </c>
      <c r="B11" s="51" t="s">
        <v>1093</v>
      </c>
      <c r="C11" s="52">
        <f>C12</f>
        <v>14850</v>
      </c>
    </row>
    <row r="12" spans="1:3" ht="36" customHeight="1">
      <c r="A12" s="15">
        <v>2239901</v>
      </c>
      <c r="B12" s="53" t="s">
        <v>1094</v>
      </c>
      <c r="C12" s="52">
        <v>14850</v>
      </c>
    </row>
    <row r="13" ht="36" customHeight="1"/>
  </sheetData>
  <sheetProtection/>
  <mergeCells count="1">
    <mergeCell ref="A2:C2"/>
  </mergeCells>
  <printOptions horizontalCentered="1"/>
  <pageMargins left="0.5548611111111111" right="0.5548611111111111" top="0.8027777777777778" bottom="0.60625" header="0.39305555555555555" footer="0.39305555555555555"/>
  <pageSetup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3"/>
  <sheetViews>
    <sheetView showGridLines="0" showZeros="0" workbookViewId="0" topLeftCell="A1">
      <selection activeCell="F14" sqref="F14"/>
    </sheetView>
  </sheetViews>
  <sheetFormatPr defaultColWidth="12.125" defaultRowHeight="15" customHeight="1"/>
  <cols>
    <col min="1" max="1" width="37.875" style="55" customWidth="1"/>
    <col min="2" max="2" width="26.00390625" style="0" customWidth="1"/>
    <col min="3" max="3" width="36.875" style="55" customWidth="1"/>
    <col min="4" max="4" width="26.00390625" style="0" customWidth="1"/>
  </cols>
  <sheetData>
    <row r="1" ht="27" customHeight="1">
      <c r="A1" s="56" t="s">
        <v>1095</v>
      </c>
    </row>
    <row r="2" spans="1:4" ht="42" customHeight="1">
      <c r="A2" s="133" t="s">
        <v>1096</v>
      </c>
      <c r="B2" s="123"/>
      <c r="C2" s="133"/>
      <c r="D2" s="123"/>
    </row>
    <row r="3" spans="1:4" ht="16.5" customHeight="1">
      <c r="A3" s="134" t="s">
        <v>1097</v>
      </c>
      <c r="B3" s="132"/>
      <c r="C3" s="134"/>
      <c r="D3" s="132"/>
    </row>
    <row r="4" spans="1:4" ht="18" customHeight="1">
      <c r="A4" s="134" t="s">
        <v>1041</v>
      </c>
      <c r="B4" s="132"/>
      <c r="C4" s="134"/>
      <c r="D4" s="132"/>
    </row>
    <row r="5" spans="1:4" ht="30.75" customHeight="1">
      <c r="A5" s="57" t="s">
        <v>1098</v>
      </c>
      <c r="B5" s="49" t="s">
        <v>981</v>
      </c>
      <c r="C5" s="57" t="s">
        <v>1098</v>
      </c>
      <c r="D5" s="49" t="s">
        <v>981</v>
      </c>
    </row>
    <row r="6" spans="1:4" ht="30.75" customHeight="1">
      <c r="A6" s="58" t="s">
        <v>1099</v>
      </c>
      <c r="B6" s="52">
        <f>'2020年国有资本经营预算收入决算录入表'!C6</f>
        <v>16199</v>
      </c>
      <c r="C6" s="58" t="s">
        <v>1100</v>
      </c>
      <c r="D6" s="52">
        <v>14850</v>
      </c>
    </row>
    <row r="7" spans="1:4" ht="30.75" customHeight="1">
      <c r="A7" s="58" t="s">
        <v>1101</v>
      </c>
      <c r="B7" s="52">
        <v>10</v>
      </c>
      <c r="C7" s="58" t="s">
        <v>1102</v>
      </c>
      <c r="D7" s="52">
        <v>0</v>
      </c>
    </row>
    <row r="8" spans="1:4" ht="30.75" customHeight="1">
      <c r="A8" s="58" t="s">
        <v>1103</v>
      </c>
      <c r="B8" s="52">
        <v>0</v>
      </c>
      <c r="C8" s="58" t="s">
        <v>1104</v>
      </c>
      <c r="D8" s="52">
        <v>0</v>
      </c>
    </row>
    <row r="9" spans="1:4" ht="30.75" customHeight="1">
      <c r="A9" s="58" t="s">
        <v>1105</v>
      </c>
      <c r="B9" s="52">
        <v>0</v>
      </c>
      <c r="C9" s="58" t="s">
        <v>1106</v>
      </c>
      <c r="D9" s="52">
        <v>1349</v>
      </c>
    </row>
    <row r="10" spans="1:4" ht="30.75" customHeight="1">
      <c r="A10" s="58" t="s">
        <v>1107</v>
      </c>
      <c r="B10" s="52">
        <v>0</v>
      </c>
      <c r="C10" s="58" t="s">
        <v>1108</v>
      </c>
      <c r="D10" s="52">
        <v>0</v>
      </c>
    </row>
    <row r="11" spans="1:4" ht="30.75" customHeight="1">
      <c r="A11" s="58" t="s">
        <v>1109</v>
      </c>
      <c r="B11" s="52">
        <v>0</v>
      </c>
      <c r="C11" s="58" t="s">
        <v>1110</v>
      </c>
      <c r="D11" s="52">
        <v>0</v>
      </c>
    </row>
    <row r="12" spans="1:4" ht="30.75" customHeight="1">
      <c r="A12" s="58"/>
      <c r="B12" s="59"/>
      <c r="C12" s="58" t="s">
        <v>1111</v>
      </c>
      <c r="D12" s="52">
        <f>B13-SUM(D6:D11)</f>
        <v>10</v>
      </c>
    </row>
    <row r="13" spans="1:4" ht="30.75" customHeight="1">
      <c r="A13" s="50" t="s">
        <v>1112</v>
      </c>
      <c r="B13" s="52">
        <f>SUM(B6:B11)</f>
        <v>16209</v>
      </c>
      <c r="C13" s="50" t="s">
        <v>1113</v>
      </c>
      <c r="D13" s="52">
        <f>SUM(D6:D12)</f>
        <v>16209</v>
      </c>
    </row>
  </sheetData>
  <sheetProtection/>
  <mergeCells count="3">
    <mergeCell ref="A2:D2"/>
    <mergeCell ref="A3:D3"/>
    <mergeCell ref="A4:D4"/>
  </mergeCells>
  <printOptions horizontalCentered="1"/>
  <pageMargins left="0.5548611111111111" right="0.5548611111111111" top="0.8027777777777778" bottom="0.60625" header="0.39305555555555555" footer="0.39305555555555555"/>
  <pageSetup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3"/>
  <sheetViews>
    <sheetView showGridLines="0" showZeros="0" workbookViewId="0" topLeftCell="A1">
      <selection activeCell="K10" sqref="K10"/>
    </sheetView>
  </sheetViews>
  <sheetFormatPr defaultColWidth="12.125" defaultRowHeight="15" customHeight="1"/>
  <cols>
    <col min="1" max="1" width="24.375" style="0" customWidth="1"/>
    <col min="2" max="7" width="11.75390625" style="0" customWidth="1"/>
    <col min="8" max="8" width="10.375" style="0" customWidth="1"/>
    <col min="9" max="9" width="10.875" style="0" customWidth="1"/>
  </cols>
  <sheetData>
    <row r="1" ht="19.5" customHeight="1">
      <c r="A1" s="8" t="s">
        <v>1114</v>
      </c>
    </row>
    <row r="2" spans="1:9" ht="33.75" customHeight="1">
      <c r="A2" s="123" t="s">
        <v>1115</v>
      </c>
      <c r="B2" s="123"/>
      <c r="C2" s="123"/>
      <c r="D2" s="123"/>
      <c r="E2" s="123"/>
      <c r="F2" s="123"/>
      <c r="G2" s="123"/>
      <c r="H2" s="123"/>
      <c r="I2" s="123"/>
    </row>
    <row r="3" spans="1:9" ht="16.5" customHeight="1">
      <c r="A3" s="135"/>
      <c r="B3" s="135"/>
      <c r="C3" s="135"/>
      <c r="D3" s="135"/>
      <c r="E3" s="135"/>
      <c r="F3" s="135"/>
      <c r="G3" s="135"/>
      <c r="H3" s="135"/>
      <c r="I3" s="135"/>
    </row>
    <row r="4" spans="1:9" ht="16.5" customHeight="1">
      <c r="A4" s="132" t="s">
        <v>1041</v>
      </c>
      <c r="B4" s="132"/>
      <c r="C4" s="132"/>
      <c r="D4" s="132"/>
      <c r="E4" s="132"/>
      <c r="F4" s="132"/>
      <c r="G4" s="132"/>
      <c r="H4" s="132"/>
      <c r="I4" s="132"/>
    </row>
    <row r="5" spans="1:9" ht="43.5" customHeight="1">
      <c r="A5" s="49" t="s">
        <v>1116</v>
      </c>
      <c r="B5" s="50" t="s">
        <v>1117</v>
      </c>
      <c r="C5" s="50" t="s">
        <v>1118</v>
      </c>
      <c r="D5" s="50" t="s">
        <v>1119</v>
      </c>
      <c r="E5" s="50" t="s">
        <v>1120</v>
      </c>
      <c r="F5" s="50" t="s">
        <v>1121</v>
      </c>
      <c r="G5" s="50" t="s">
        <v>1122</v>
      </c>
      <c r="H5" s="50" t="s">
        <v>1123</v>
      </c>
      <c r="I5" s="50" t="s">
        <v>1124</v>
      </c>
    </row>
    <row r="6" spans="1:9" ht="28.5" customHeight="1">
      <c r="A6" s="51" t="s">
        <v>1125</v>
      </c>
      <c r="B6" s="52">
        <f aca="true" t="shared" si="0" ref="B6:B13">SUM(C6:I6)</f>
        <v>657347</v>
      </c>
      <c r="C6" s="52">
        <f>SUM(C7:C13)</f>
        <v>275235</v>
      </c>
      <c r="D6" s="52">
        <f aca="true" t="shared" si="1" ref="D6:I6">SUM(D7:D13)</f>
        <v>78355</v>
      </c>
      <c r="E6" s="52">
        <f t="shared" si="1"/>
        <v>72561</v>
      </c>
      <c r="F6" s="52">
        <f t="shared" si="1"/>
        <v>98024</v>
      </c>
      <c r="G6" s="52">
        <f t="shared" si="1"/>
        <v>120158</v>
      </c>
      <c r="H6" s="52">
        <f t="shared" si="1"/>
        <v>6331</v>
      </c>
      <c r="I6" s="52">
        <f t="shared" si="1"/>
        <v>6683</v>
      </c>
    </row>
    <row r="7" spans="1:9" ht="28.5" customHeight="1">
      <c r="A7" s="53" t="s">
        <v>1126</v>
      </c>
      <c r="B7" s="52">
        <f t="shared" si="0"/>
        <v>352228</v>
      </c>
      <c r="C7" s="52">
        <v>181054</v>
      </c>
      <c r="D7" s="52">
        <v>11879</v>
      </c>
      <c r="E7" s="52">
        <v>42772</v>
      </c>
      <c r="F7" s="52">
        <v>78348</v>
      </c>
      <c r="G7" s="52">
        <v>29940</v>
      </c>
      <c r="H7" s="52">
        <v>4118</v>
      </c>
      <c r="I7" s="52">
        <v>4117</v>
      </c>
    </row>
    <row r="8" spans="1:9" ht="28.5" customHeight="1">
      <c r="A8" s="53" t="s">
        <v>1127</v>
      </c>
      <c r="B8" s="52">
        <f t="shared" si="0"/>
        <v>3866</v>
      </c>
      <c r="C8" s="52">
        <v>802</v>
      </c>
      <c r="D8" s="52">
        <v>71</v>
      </c>
      <c r="E8" s="52">
        <v>74</v>
      </c>
      <c r="F8" s="52">
        <v>1973</v>
      </c>
      <c r="G8" s="52">
        <v>451</v>
      </c>
      <c r="H8" s="52">
        <v>269</v>
      </c>
      <c r="I8" s="52">
        <v>226</v>
      </c>
    </row>
    <row r="9" spans="1:9" ht="28.5" customHeight="1">
      <c r="A9" s="53" t="s">
        <v>1128</v>
      </c>
      <c r="B9" s="52">
        <f t="shared" si="0"/>
        <v>159647</v>
      </c>
      <c r="C9" s="52">
        <v>0</v>
      </c>
      <c r="D9" s="52">
        <v>66107</v>
      </c>
      <c r="E9" s="52">
        <v>28739</v>
      </c>
      <c r="F9" s="52">
        <v>0</v>
      </c>
      <c r="G9" s="52">
        <v>64801</v>
      </c>
      <c r="H9" s="52">
        <v>0</v>
      </c>
      <c r="I9" s="52">
        <v>0</v>
      </c>
    </row>
    <row r="10" spans="1:9" ht="28.5" customHeight="1">
      <c r="A10" s="53" t="s">
        <v>1129</v>
      </c>
      <c r="B10" s="52">
        <f t="shared" si="0"/>
        <v>0</v>
      </c>
      <c r="C10" s="52">
        <v>0</v>
      </c>
      <c r="D10" s="52">
        <v>0</v>
      </c>
      <c r="E10" s="52">
        <v>0</v>
      </c>
      <c r="F10" s="52">
        <v>0</v>
      </c>
      <c r="G10" s="52">
        <v>0</v>
      </c>
      <c r="H10" s="52">
        <v>0</v>
      </c>
      <c r="I10" s="52">
        <v>0</v>
      </c>
    </row>
    <row r="11" spans="1:9" ht="28.5" customHeight="1">
      <c r="A11" s="53" t="s">
        <v>1130</v>
      </c>
      <c r="B11" s="52">
        <f t="shared" si="0"/>
        <v>1079</v>
      </c>
      <c r="C11" s="52">
        <v>771</v>
      </c>
      <c r="D11" s="52">
        <v>281</v>
      </c>
      <c r="E11" s="52">
        <v>0</v>
      </c>
      <c r="F11" s="52">
        <v>0</v>
      </c>
      <c r="G11" s="52">
        <v>0</v>
      </c>
      <c r="H11" s="52">
        <v>27</v>
      </c>
      <c r="I11" s="52">
        <v>0</v>
      </c>
    </row>
    <row r="12" spans="1:9" ht="28.5" customHeight="1">
      <c r="A12" s="53" t="s">
        <v>1131</v>
      </c>
      <c r="B12" s="52">
        <f t="shared" si="0"/>
        <v>1016</v>
      </c>
      <c r="C12" s="52">
        <v>0</v>
      </c>
      <c r="D12" s="52">
        <v>17</v>
      </c>
      <c r="E12" s="52">
        <v>976</v>
      </c>
      <c r="F12" s="52">
        <v>0</v>
      </c>
      <c r="G12" s="52">
        <v>0</v>
      </c>
      <c r="H12" s="52">
        <v>0</v>
      </c>
      <c r="I12" s="52">
        <v>23</v>
      </c>
    </row>
    <row r="13" spans="1:9" ht="28.5" customHeight="1">
      <c r="A13" s="54" t="s">
        <v>1132</v>
      </c>
      <c r="B13" s="52">
        <f t="shared" si="0"/>
        <v>139511</v>
      </c>
      <c r="C13" s="52">
        <v>92608</v>
      </c>
      <c r="D13" s="52">
        <v>0</v>
      </c>
      <c r="E13" s="52">
        <v>0</v>
      </c>
      <c r="F13" s="52">
        <v>17703</v>
      </c>
      <c r="G13" s="52">
        <v>24966</v>
      </c>
      <c r="H13" s="52">
        <v>1917</v>
      </c>
      <c r="I13" s="52">
        <v>2317</v>
      </c>
    </row>
  </sheetData>
  <sheetProtection/>
  <mergeCells count="3">
    <mergeCell ref="A2:I2"/>
    <mergeCell ref="A3:I3"/>
    <mergeCell ref="A4:I4"/>
  </mergeCells>
  <printOptions horizontalCentered="1"/>
  <pageMargins left="0.5548611111111111" right="0.5548611111111111" top="0.8027777777777778" bottom="0.60625" header="0.39305555555555555" footer="0.39305555555555555"/>
  <pageSetup horizontalDpi="600" verticalDpi="600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5"/>
  <sheetViews>
    <sheetView showGridLines="0" showZeros="0" workbookViewId="0" topLeftCell="A4">
      <selection activeCell="B15" sqref="B15"/>
    </sheetView>
  </sheetViews>
  <sheetFormatPr defaultColWidth="12.125" defaultRowHeight="15" customHeight="1"/>
  <cols>
    <col min="1" max="1" width="24.25390625" style="0" customWidth="1"/>
    <col min="2" max="2" width="9.50390625" style="0" customWidth="1"/>
    <col min="3" max="3" width="12.25390625" style="0" customWidth="1"/>
    <col min="4" max="4" width="11.75390625" style="0" customWidth="1"/>
    <col min="5" max="5" width="12.25390625" style="0" customWidth="1"/>
    <col min="6" max="6" width="12.00390625" style="0" customWidth="1"/>
    <col min="7" max="7" width="11.75390625" style="0" customWidth="1"/>
    <col min="8" max="8" width="13.375" style="0" customWidth="1"/>
    <col min="9" max="9" width="13.75390625" style="0" customWidth="1"/>
  </cols>
  <sheetData>
    <row r="1" ht="19.5" customHeight="1">
      <c r="A1" s="8" t="s">
        <v>1133</v>
      </c>
    </row>
    <row r="2" spans="1:9" ht="33.75" customHeight="1">
      <c r="A2" s="123" t="s">
        <v>1134</v>
      </c>
      <c r="B2" s="123"/>
      <c r="C2" s="123"/>
      <c r="D2" s="123"/>
      <c r="E2" s="123"/>
      <c r="F2" s="123"/>
      <c r="G2" s="123"/>
      <c r="H2" s="123"/>
      <c r="I2" s="123"/>
    </row>
    <row r="3" spans="1:9" ht="16.5" customHeight="1">
      <c r="A3" s="135"/>
      <c r="B3" s="135"/>
      <c r="C3" s="135"/>
      <c r="D3" s="135"/>
      <c r="E3" s="135"/>
      <c r="F3" s="135"/>
      <c r="G3" s="135"/>
      <c r="H3" s="135"/>
      <c r="I3" s="135"/>
    </row>
    <row r="4" spans="1:9" ht="16.5" customHeight="1">
      <c r="A4" s="132" t="s">
        <v>1041</v>
      </c>
      <c r="B4" s="132"/>
      <c r="C4" s="132"/>
      <c r="D4" s="132"/>
      <c r="E4" s="132"/>
      <c r="F4" s="132"/>
      <c r="G4" s="132"/>
      <c r="H4" s="132"/>
      <c r="I4" s="132"/>
    </row>
    <row r="5" spans="1:9" ht="43.5" customHeight="1">
      <c r="A5" s="49" t="s">
        <v>1116</v>
      </c>
      <c r="B5" s="50" t="s">
        <v>1117</v>
      </c>
      <c r="C5" s="50" t="s">
        <v>1118</v>
      </c>
      <c r="D5" s="50" t="s">
        <v>1119</v>
      </c>
      <c r="E5" s="50" t="s">
        <v>1120</v>
      </c>
      <c r="F5" s="50" t="s">
        <v>1121</v>
      </c>
      <c r="G5" s="50" t="s">
        <v>1122</v>
      </c>
      <c r="H5" s="50" t="s">
        <v>1123</v>
      </c>
      <c r="I5" s="50" t="s">
        <v>1124</v>
      </c>
    </row>
    <row r="6" spans="1:9" ht="33.75" customHeight="1">
      <c r="A6" s="51" t="s">
        <v>1135</v>
      </c>
      <c r="B6" s="52">
        <f>SUM(C6:I6)</f>
        <v>732881</v>
      </c>
      <c r="C6" s="52">
        <f>SUM(C7:C15)</f>
        <v>301961</v>
      </c>
      <c r="D6" s="52">
        <f aca="true" t="shared" si="0" ref="D6:I6">SUM(D7:D15)</f>
        <v>61567</v>
      </c>
      <c r="E6" s="52">
        <f t="shared" si="0"/>
        <v>74201</v>
      </c>
      <c r="F6" s="52">
        <f t="shared" si="0"/>
        <v>114927</v>
      </c>
      <c r="G6" s="52">
        <f t="shared" si="0"/>
        <v>157474</v>
      </c>
      <c r="H6" s="52">
        <f t="shared" si="0"/>
        <v>14749</v>
      </c>
      <c r="I6" s="52">
        <f t="shared" si="0"/>
        <v>8002</v>
      </c>
    </row>
    <row r="7" spans="1:9" ht="33.75" customHeight="1">
      <c r="A7" s="53" t="s">
        <v>1136</v>
      </c>
      <c r="B7" s="52">
        <f>SUM(C7:I7)</f>
        <v>385896</v>
      </c>
      <c r="C7" s="52">
        <v>89876</v>
      </c>
      <c r="D7" s="52">
        <v>61559</v>
      </c>
      <c r="E7" s="52">
        <v>74156</v>
      </c>
      <c r="F7" s="52">
        <v>48483</v>
      </c>
      <c r="G7" s="52">
        <v>95564</v>
      </c>
      <c r="H7" s="52">
        <v>10578</v>
      </c>
      <c r="I7" s="52">
        <v>5680</v>
      </c>
    </row>
    <row r="8" spans="1:9" ht="33.75" customHeight="1">
      <c r="A8" s="53" t="s">
        <v>1137</v>
      </c>
      <c r="B8" s="52">
        <f aca="true" t="shared" si="1" ref="B8:B15">SUM(C8:I8)</f>
        <v>8490</v>
      </c>
      <c r="C8" s="52"/>
      <c r="D8" s="52"/>
      <c r="E8" s="52"/>
      <c r="F8" s="52"/>
      <c r="G8" s="52">
        <v>8490</v>
      </c>
      <c r="H8" s="52"/>
      <c r="I8" s="52"/>
    </row>
    <row r="9" spans="1:9" ht="33.75" customHeight="1">
      <c r="A9" s="54" t="s">
        <v>1138</v>
      </c>
      <c r="B9" s="52">
        <f t="shared" si="1"/>
        <v>59</v>
      </c>
      <c r="C9" s="52"/>
      <c r="D9" s="52"/>
      <c r="E9" s="52"/>
      <c r="F9" s="52"/>
      <c r="G9" s="52"/>
      <c r="H9" s="52">
        <v>59</v>
      </c>
      <c r="I9" s="52"/>
    </row>
    <row r="10" spans="1:9" ht="33.75" customHeight="1">
      <c r="A10" s="54" t="s">
        <v>1139</v>
      </c>
      <c r="B10" s="52">
        <f t="shared" si="1"/>
        <v>291</v>
      </c>
      <c r="C10" s="52"/>
      <c r="D10" s="52"/>
      <c r="E10" s="52"/>
      <c r="F10" s="52"/>
      <c r="G10" s="52"/>
      <c r="H10" s="52">
        <v>291</v>
      </c>
      <c r="I10" s="52"/>
    </row>
    <row r="11" spans="1:9" ht="33.75" customHeight="1">
      <c r="A11" s="54" t="s">
        <v>1140</v>
      </c>
      <c r="B11" s="52">
        <f t="shared" si="1"/>
        <v>618</v>
      </c>
      <c r="C11" s="52"/>
      <c r="D11" s="52"/>
      <c r="E11" s="52"/>
      <c r="F11" s="52"/>
      <c r="G11" s="52"/>
      <c r="H11" s="52"/>
      <c r="I11" s="52">
        <v>618</v>
      </c>
    </row>
    <row r="12" spans="1:9" ht="33.75" customHeight="1">
      <c r="A12" s="54" t="s">
        <v>1141</v>
      </c>
      <c r="B12" s="52">
        <f t="shared" si="1"/>
        <v>15</v>
      </c>
      <c r="C12" s="52"/>
      <c r="D12" s="52"/>
      <c r="E12" s="52"/>
      <c r="F12" s="52"/>
      <c r="G12" s="52"/>
      <c r="H12" s="52"/>
      <c r="I12" s="52">
        <v>15</v>
      </c>
    </row>
    <row r="13" spans="1:9" ht="33.75" customHeight="1">
      <c r="A13" s="54" t="s">
        <v>1142</v>
      </c>
      <c r="B13" s="52">
        <f t="shared" si="1"/>
        <v>1190</v>
      </c>
      <c r="C13" s="52">
        <v>0</v>
      </c>
      <c r="D13" s="52">
        <v>0</v>
      </c>
      <c r="E13" s="52">
        <v>0</v>
      </c>
      <c r="F13" s="52">
        <v>0</v>
      </c>
      <c r="G13" s="52">
        <v>0</v>
      </c>
      <c r="H13" s="52">
        <v>3</v>
      </c>
      <c r="I13" s="52">
        <v>1187</v>
      </c>
    </row>
    <row r="14" spans="1:9" ht="33.75" customHeight="1">
      <c r="A14" s="54" t="s">
        <v>1143</v>
      </c>
      <c r="B14" s="52">
        <f t="shared" si="1"/>
        <v>60</v>
      </c>
      <c r="C14" s="52">
        <v>0</v>
      </c>
      <c r="D14" s="52">
        <v>8</v>
      </c>
      <c r="E14" s="52">
        <v>45</v>
      </c>
      <c r="F14" s="52">
        <v>0</v>
      </c>
      <c r="G14" s="52">
        <v>0</v>
      </c>
      <c r="H14" s="52">
        <v>0</v>
      </c>
      <c r="I14" s="52">
        <v>7</v>
      </c>
    </row>
    <row r="15" spans="1:9" ht="33.75" customHeight="1">
      <c r="A15" s="54" t="s">
        <v>1144</v>
      </c>
      <c r="B15" s="52">
        <f t="shared" si="1"/>
        <v>336262</v>
      </c>
      <c r="C15" s="52">
        <v>212085</v>
      </c>
      <c r="D15" s="52">
        <v>0</v>
      </c>
      <c r="E15" s="52">
        <v>0</v>
      </c>
      <c r="F15" s="52">
        <v>66444</v>
      </c>
      <c r="G15" s="52">
        <v>53420</v>
      </c>
      <c r="H15" s="52">
        <v>3818</v>
      </c>
      <c r="I15" s="52">
        <v>495</v>
      </c>
    </row>
  </sheetData>
  <sheetProtection/>
  <mergeCells count="3">
    <mergeCell ref="A2:I2"/>
    <mergeCell ref="A3:I3"/>
    <mergeCell ref="A4:I4"/>
  </mergeCells>
  <printOptions horizontalCentered="1"/>
  <pageMargins left="0.5548611111111111" right="0.5548611111111111" top="0.8027777777777778" bottom="0.60625" header="0.39305555555555555" footer="0.39305555555555555"/>
  <pageSetup horizontalDpi="600" verticalDpi="6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A1" sqref="A1"/>
    </sheetView>
  </sheetViews>
  <sheetFormatPr defaultColWidth="9.00390625" defaultRowHeight="14.25"/>
  <cols>
    <col min="1" max="1" width="30.625" style="0" customWidth="1"/>
    <col min="2" max="3" width="22.625" style="0" customWidth="1"/>
    <col min="4" max="4" width="19.75390625" style="0" customWidth="1"/>
    <col min="5" max="5" width="22.625" style="0" customWidth="1"/>
  </cols>
  <sheetData>
    <row r="1" ht="20.25">
      <c r="A1" s="40" t="s">
        <v>1145</v>
      </c>
    </row>
    <row r="2" spans="1:5" ht="28.5">
      <c r="A2" s="111" t="s">
        <v>1146</v>
      </c>
      <c r="B2" s="111"/>
      <c r="C2" s="111"/>
      <c r="D2" s="111"/>
      <c r="E2" s="111"/>
    </row>
    <row r="3" ht="14.25">
      <c r="A3" s="42"/>
    </row>
    <row r="4" spans="1:5" ht="21" customHeight="1">
      <c r="A4" s="43"/>
      <c r="B4" s="43"/>
      <c r="C4" s="43"/>
      <c r="D4" s="43"/>
      <c r="E4" s="44" t="s">
        <v>1147</v>
      </c>
    </row>
    <row r="5" spans="1:5" ht="39.75" customHeight="1">
      <c r="A5" s="45" t="s">
        <v>1148</v>
      </c>
      <c r="B5" s="46" t="s">
        <v>1149</v>
      </c>
      <c r="C5" s="46" t="s">
        <v>1150</v>
      </c>
      <c r="D5" s="46" t="s">
        <v>1151</v>
      </c>
      <c r="E5" s="46" t="s">
        <v>1152</v>
      </c>
    </row>
    <row r="6" spans="1:5" ht="39.75" customHeight="1">
      <c r="A6" s="45" t="s">
        <v>1153</v>
      </c>
      <c r="B6" s="45">
        <v>1009360</v>
      </c>
      <c r="C6" s="45">
        <v>588070</v>
      </c>
      <c r="D6" s="47">
        <v>0.5826</v>
      </c>
      <c r="E6" s="47">
        <v>0.3136</v>
      </c>
    </row>
    <row r="7" spans="1:5" ht="39.75" customHeight="1">
      <c r="A7" s="48" t="s">
        <v>1154</v>
      </c>
      <c r="B7" s="45">
        <v>775360</v>
      </c>
      <c r="C7" s="45">
        <v>452175</v>
      </c>
      <c r="D7" s="47">
        <v>0.5832</v>
      </c>
      <c r="E7" s="47">
        <v>0.3349</v>
      </c>
    </row>
    <row r="8" spans="1:5" ht="39.75" customHeight="1">
      <c r="A8" s="48" t="s">
        <v>1155</v>
      </c>
      <c r="B8" s="45">
        <v>234000</v>
      </c>
      <c r="C8" s="45">
        <v>135895</v>
      </c>
      <c r="D8" s="47">
        <v>0.5807</v>
      </c>
      <c r="E8" s="47">
        <v>0.2472</v>
      </c>
    </row>
  </sheetData>
  <sheetProtection/>
  <mergeCells count="1">
    <mergeCell ref="A2:E2"/>
  </mergeCells>
  <printOptions horizontalCentered="1"/>
  <pageMargins left="0.7006944444444444" right="0.7006944444444444" top="0.7868055555555555" bottom="0.5902777777777778" header="0.2986111111111111" footer="0.2986111111111111"/>
  <pageSetup horizontalDpi="600" verticalDpi="6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6">
      <selection activeCell="E13" sqref="E13"/>
    </sheetView>
  </sheetViews>
  <sheetFormatPr defaultColWidth="9.00390625" defaultRowHeight="14.25"/>
  <cols>
    <col min="1" max="1" width="36.625" style="0" customWidth="1"/>
    <col min="2" max="4" width="10.875" style="0" customWidth="1"/>
    <col min="5" max="5" width="12.875" style="0" customWidth="1"/>
  </cols>
  <sheetData>
    <row r="1" ht="24" customHeight="1">
      <c r="A1" s="1" t="s">
        <v>1156</v>
      </c>
    </row>
    <row r="2" spans="1:5" ht="36" customHeight="1">
      <c r="A2" s="129" t="s">
        <v>1157</v>
      </c>
      <c r="B2" s="129"/>
      <c r="C2" s="129"/>
      <c r="D2" s="129"/>
      <c r="E2" s="129"/>
    </row>
    <row r="3" spans="1:5" ht="24" customHeight="1">
      <c r="A3" s="27"/>
      <c r="B3" s="27"/>
      <c r="C3" s="27"/>
      <c r="D3" s="27"/>
      <c r="E3" s="34" t="s">
        <v>1158</v>
      </c>
    </row>
    <row r="4" spans="1:5" ht="24.75" customHeight="1">
      <c r="A4" s="35" t="s">
        <v>1159</v>
      </c>
      <c r="B4" s="36" t="s">
        <v>1160</v>
      </c>
      <c r="C4" s="36" t="s">
        <v>1161</v>
      </c>
      <c r="D4" s="36" t="s">
        <v>1162</v>
      </c>
      <c r="E4" s="36" t="s">
        <v>1163</v>
      </c>
    </row>
    <row r="5" spans="1:5" ht="24.75" customHeight="1">
      <c r="A5" s="37" t="s">
        <v>1164</v>
      </c>
      <c r="B5" s="35">
        <v>96341</v>
      </c>
      <c r="C5" s="35">
        <v>68499</v>
      </c>
      <c r="D5" s="38">
        <v>0.711</v>
      </c>
      <c r="E5" s="38">
        <v>0.3116</v>
      </c>
    </row>
    <row r="6" spans="1:5" ht="24.75" customHeight="1">
      <c r="A6" s="37" t="s">
        <v>1165</v>
      </c>
      <c r="B6" s="35">
        <v>0</v>
      </c>
      <c r="C6" s="35">
        <v>0</v>
      </c>
      <c r="D6" s="35"/>
      <c r="E6" s="35"/>
    </row>
    <row r="7" spans="1:5" ht="24.75" customHeight="1">
      <c r="A7" s="37" t="s">
        <v>1166</v>
      </c>
      <c r="B7" s="35">
        <v>8</v>
      </c>
      <c r="C7" s="35">
        <v>0</v>
      </c>
      <c r="D7" s="38">
        <v>0</v>
      </c>
      <c r="E7" s="38">
        <v>-1</v>
      </c>
    </row>
    <row r="8" spans="1:5" ht="24.75" customHeight="1">
      <c r="A8" s="37" t="s">
        <v>1167</v>
      </c>
      <c r="B8" s="35">
        <v>34522</v>
      </c>
      <c r="C8" s="35">
        <v>23366</v>
      </c>
      <c r="D8" s="38">
        <v>0.6768</v>
      </c>
      <c r="E8" s="38">
        <v>0.1612</v>
      </c>
    </row>
    <row r="9" spans="1:5" ht="24.75" customHeight="1">
      <c r="A9" s="37" t="s">
        <v>1168</v>
      </c>
      <c r="B9" s="35">
        <v>261091</v>
      </c>
      <c r="C9" s="35">
        <v>134825</v>
      </c>
      <c r="D9" s="38">
        <v>0.5164</v>
      </c>
      <c r="E9" s="38">
        <v>-0.0664</v>
      </c>
    </row>
    <row r="10" spans="1:5" ht="24.75" customHeight="1">
      <c r="A10" s="37" t="s">
        <v>1169</v>
      </c>
      <c r="B10" s="35">
        <v>14240</v>
      </c>
      <c r="C10" s="35">
        <v>20929</v>
      </c>
      <c r="D10" s="38">
        <v>1.4697</v>
      </c>
      <c r="E10" s="38">
        <v>0.8942</v>
      </c>
    </row>
    <row r="11" spans="1:5" ht="24.75" customHeight="1">
      <c r="A11" s="37" t="s">
        <v>1170</v>
      </c>
      <c r="B11" s="35">
        <v>17847</v>
      </c>
      <c r="C11" s="35">
        <v>16793</v>
      </c>
      <c r="D11" s="38">
        <v>0.9409</v>
      </c>
      <c r="E11" s="38">
        <v>0.6647</v>
      </c>
    </row>
    <row r="12" spans="1:5" ht="24.75" customHeight="1">
      <c r="A12" s="37" t="s">
        <v>1171</v>
      </c>
      <c r="B12" s="35">
        <v>171965</v>
      </c>
      <c r="C12" s="35">
        <v>100526</v>
      </c>
      <c r="D12" s="38">
        <v>0.5846</v>
      </c>
      <c r="E12" s="38">
        <v>0.2764</v>
      </c>
    </row>
    <row r="13" spans="1:5" ht="24.75" customHeight="1">
      <c r="A13" s="37" t="s">
        <v>1172</v>
      </c>
      <c r="B13" s="35">
        <v>89888</v>
      </c>
      <c r="C13" s="35">
        <v>50493</v>
      </c>
      <c r="D13" s="38">
        <v>0.5617</v>
      </c>
      <c r="E13" s="38">
        <v>-0.0551</v>
      </c>
    </row>
    <row r="14" spans="1:5" ht="24.75" customHeight="1">
      <c r="A14" s="37" t="s">
        <v>1173</v>
      </c>
      <c r="B14" s="35">
        <v>39263</v>
      </c>
      <c r="C14" s="35">
        <v>11879</v>
      </c>
      <c r="D14" s="38">
        <v>0.3025</v>
      </c>
      <c r="E14" s="38">
        <v>-0.3568</v>
      </c>
    </row>
    <row r="15" spans="1:5" ht="24.75" customHeight="1">
      <c r="A15" s="37" t="s">
        <v>1174</v>
      </c>
      <c r="B15" s="35">
        <v>231563</v>
      </c>
      <c r="C15" s="35">
        <v>174873</v>
      </c>
      <c r="D15" s="38">
        <v>0.7552</v>
      </c>
      <c r="E15" s="38">
        <v>0.9902</v>
      </c>
    </row>
    <row r="16" spans="1:5" ht="24.75" customHeight="1">
      <c r="A16" s="37" t="s">
        <v>1175</v>
      </c>
      <c r="B16" s="35">
        <v>156844</v>
      </c>
      <c r="C16" s="35">
        <v>93745</v>
      </c>
      <c r="D16" s="38">
        <v>0.5977</v>
      </c>
      <c r="E16" s="38">
        <v>-0.0049</v>
      </c>
    </row>
    <row r="17" spans="1:5" ht="24.75" customHeight="1">
      <c r="A17" s="37" t="s">
        <v>1176</v>
      </c>
      <c r="B17" s="35">
        <v>34303</v>
      </c>
      <c r="C17" s="35">
        <v>13544</v>
      </c>
      <c r="D17" s="38">
        <v>0.3948</v>
      </c>
      <c r="E17" s="38">
        <v>-0.2255</v>
      </c>
    </row>
    <row r="18" spans="1:5" ht="24.75" customHeight="1">
      <c r="A18" s="37" t="s">
        <v>1177</v>
      </c>
      <c r="B18" s="35">
        <v>34278</v>
      </c>
      <c r="C18" s="35">
        <v>27300</v>
      </c>
      <c r="D18" s="38">
        <v>0.7964</v>
      </c>
      <c r="E18" s="38">
        <v>0.527</v>
      </c>
    </row>
    <row r="19" spans="1:5" ht="24.75" customHeight="1">
      <c r="A19" s="37" t="s">
        <v>1178</v>
      </c>
      <c r="B19" s="35">
        <v>4700</v>
      </c>
      <c r="C19" s="35">
        <v>1146</v>
      </c>
      <c r="D19" s="38">
        <v>0.2438</v>
      </c>
      <c r="E19" s="38">
        <v>-0.6344</v>
      </c>
    </row>
    <row r="20" spans="1:5" ht="24.75" customHeight="1">
      <c r="A20" s="37" t="s">
        <v>1179</v>
      </c>
      <c r="B20" s="35">
        <v>1429</v>
      </c>
      <c r="C20" s="35">
        <v>219</v>
      </c>
      <c r="D20" s="38">
        <v>0.1533</v>
      </c>
      <c r="E20" s="38">
        <v>1.0467</v>
      </c>
    </row>
    <row r="21" spans="1:5" ht="24.75" customHeight="1">
      <c r="A21" s="37" t="s">
        <v>1180</v>
      </c>
      <c r="B21" s="35">
        <v>0</v>
      </c>
      <c r="C21" s="35">
        <v>0</v>
      </c>
      <c r="D21" s="35"/>
      <c r="E21" s="35"/>
    </row>
    <row r="22" spans="1:5" ht="24.75" customHeight="1">
      <c r="A22" s="37" t="s">
        <v>1181</v>
      </c>
      <c r="B22" s="35">
        <v>12325</v>
      </c>
      <c r="C22" s="35">
        <v>10800</v>
      </c>
      <c r="D22" s="38">
        <v>0.8763</v>
      </c>
      <c r="E22" s="38">
        <v>-0.488</v>
      </c>
    </row>
    <row r="23" spans="1:5" ht="24.75" customHeight="1">
      <c r="A23" s="37" t="s">
        <v>1182</v>
      </c>
      <c r="B23" s="35">
        <v>12460</v>
      </c>
      <c r="C23" s="35">
        <v>13907</v>
      </c>
      <c r="D23" s="38">
        <v>1.1161</v>
      </c>
      <c r="E23" s="38">
        <v>0.0214</v>
      </c>
    </row>
    <row r="24" spans="1:5" ht="24.75" customHeight="1">
      <c r="A24" s="37" t="s">
        <v>1183</v>
      </c>
      <c r="B24" s="35">
        <v>818</v>
      </c>
      <c r="C24" s="35">
        <v>1128</v>
      </c>
      <c r="D24" s="38">
        <v>1.379</v>
      </c>
      <c r="E24" s="38">
        <v>61.6667</v>
      </c>
    </row>
    <row r="25" spans="1:5" ht="24.75" customHeight="1">
      <c r="A25" s="37" t="s">
        <v>1184</v>
      </c>
      <c r="B25" s="35">
        <v>8883</v>
      </c>
      <c r="C25" s="35">
        <v>5385</v>
      </c>
      <c r="D25" s="38">
        <v>0.6062</v>
      </c>
      <c r="E25" s="38">
        <v>0.262</v>
      </c>
    </row>
    <row r="26" spans="1:5" ht="24.75" customHeight="1">
      <c r="A26" s="37" t="s">
        <v>1185</v>
      </c>
      <c r="B26" s="35">
        <v>12800</v>
      </c>
      <c r="C26" s="35">
        <v>0</v>
      </c>
      <c r="D26" s="38">
        <v>0</v>
      </c>
      <c r="E26" s="35"/>
    </row>
    <row r="27" spans="1:5" ht="24.75" customHeight="1">
      <c r="A27" s="37" t="s">
        <v>1186</v>
      </c>
      <c r="B27" s="35">
        <v>2630</v>
      </c>
      <c r="C27" s="35">
        <v>65525</v>
      </c>
      <c r="D27" s="38">
        <v>24.9144</v>
      </c>
      <c r="E27" s="38">
        <v>0.6374</v>
      </c>
    </row>
    <row r="28" spans="1:5" ht="24.75" customHeight="1">
      <c r="A28" s="37" t="s">
        <v>1187</v>
      </c>
      <c r="B28" s="35">
        <v>39000</v>
      </c>
      <c r="C28" s="35">
        <v>10637</v>
      </c>
      <c r="D28" s="38">
        <v>0.2727</v>
      </c>
      <c r="E28" s="38">
        <v>0.0692</v>
      </c>
    </row>
    <row r="29" spans="1:5" ht="24.75" customHeight="1">
      <c r="A29" s="39" t="s">
        <v>1188</v>
      </c>
      <c r="B29" s="35">
        <v>1277198</v>
      </c>
      <c r="C29" s="35">
        <v>845519</v>
      </c>
      <c r="D29" s="38">
        <v>0.662</v>
      </c>
      <c r="E29" s="38">
        <v>0.211</v>
      </c>
    </row>
  </sheetData>
  <sheetProtection/>
  <mergeCells count="1">
    <mergeCell ref="A2:E2"/>
  </mergeCells>
  <printOptions horizontalCentered="1"/>
  <pageMargins left="0.7006944444444444" right="0.7006944444444444" top="0.5902777777777778" bottom="0.5118055555555555" header="0.2986111111111111" footer="0.2986111111111111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5"/>
  <sheetViews>
    <sheetView workbookViewId="0" topLeftCell="A1">
      <selection activeCell="D15" sqref="D15"/>
    </sheetView>
  </sheetViews>
  <sheetFormatPr defaultColWidth="9.00390625" defaultRowHeight="14.25"/>
  <cols>
    <col min="2" max="2" width="47.50390625" style="0" customWidth="1"/>
    <col min="4" max="4" width="48.25390625" style="0" customWidth="1"/>
  </cols>
  <sheetData>
    <row r="1" ht="24.75" customHeight="1">
      <c r="A1" s="1" t="s">
        <v>1189</v>
      </c>
    </row>
    <row r="2" spans="1:4" ht="33.75" customHeight="1">
      <c r="A2" s="136" t="s">
        <v>1190</v>
      </c>
      <c r="B2" s="136"/>
      <c r="C2" s="136"/>
      <c r="D2" s="136"/>
    </row>
    <row r="3" spans="1:4" ht="25.5" customHeight="1">
      <c r="A3" s="32"/>
      <c r="B3" s="32"/>
      <c r="C3" s="32"/>
      <c r="D3" s="33" t="s">
        <v>1191</v>
      </c>
    </row>
    <row r="4" spans="1:4" ht="40.5" customHeight="1">
      <c r="A4" s="137" t="s">
        <v>1192</v>
      </c>
      <c r="B4" s="137"/>
      <c r="C4" s="137" t="s">
        <v>1193</v>
      </c>
      <c r="D4" s="137"/>
    </row>
    <row r="5" spans="1:4" ht="40.5" customHeight="1">
      <c r="A5" s="137">
        <v>88.85</v>
      </c>
      <c r="B5" s="137"/>
      <c r="C5" s="137">
        <v>88.77</v>
      </c>
      <c r="D5" s="137"/>
    </row>
  </sheetData>
  <sheetProtection/>
  <mergeCells count="5">
    <mergeCell ref="A2:D2"/>
    <mergeCell ref="A4:B4"/>
    <mergeCell ref="C4:D4"/>
    <mergeCell ref="A5:B5"/>
    <mergeCell ref="C5:D5"/>
  </mergeCells>
  <printOptions horizontalCentered="1"/>
  <pageMargins left="0.7006944444444444" right="0.7006944444444444" top="0.9840277777777777" bottom="0.7868055555555555" header="0.2986111111111111" footer="0.2986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C10" sqref="C10"/>
    </sheetView>
  </sheetViews>
  <sheetFormatPr defaultColWidth="9.00390625" defaultRowHeight="14.25"/>
  <cols>
    <col min="1" max="1" width="25.00390625" style="0" customWidth="1"/>
    <col min="2" max="2" width="16.625" style="0" customWidth="1"/>
    <col min="3" max="7" width="15.50390625" style="0" customWidth="1"/>
  </cols>
  <sheetData>
    <row r="1" ht="20.25">
      <c r="A1" s="40" t="s">
        <v>23</v>
      </c>
    </row>
    <row r="2" spans="1:7" ht="28.5">
      <c r="A2" s="111" t="s">
        <v>24</v>
      </c>
      <c r="B2" s="111"/>
      <c r="C2" s="111"/>
      <c r="D2" s="111"/>
      <c r="E2" s="111"/>
      <c r="F2" s="111"/>
      <c r="G2" s="111"/>
    </row>
    <row r="3" ht="28.5">
      <c r="A3" s="41"/>
    </row>
    <row r="4" ht="19.5" customHeight="1">
      <c r="G4" s="104" t="s">
        <v>25</v>
      </c>
    </row>
    <row r="5" spans="1:7" ht="48" customHeight="1">
      <c r="A5" s="114" t="s">
        <v>26</v>
      </c>
      <c r="B5" s="112" t="s">
        <v>27</v>
      </c>
      <c r="C5" s="112" t="s">
        <v>28</v>
      </c>
      <c r="D5" s="112"/>
      <c r="E5" s="112"/>
      <c r="F5" s="112"/>
      <c r="G5" s="112"/>
    </row>
    <row r="6" spans="1:7" ht="48" customHeight="1">
      <c r="A6" s="114"/>
      <c r="B6" s="112"/>
      <c r="C6" s="105" t="s">
        <v>29</v>
      </c>
      <c r="D6" s="105" t="s">
        <v>30</v>
      </c>
      <c r="E6" s="105" t="s">
        <v>31</v>
      </c>
      <c r="F6" s="105" t="s">
        <v>32</v>
      </c>
      <c r="G6" s="105" t="s">
        <v>33</v>
      </c>
    </row>
    <row r="7" spans="1:7" ht="48" customHeight="1">
      <c r="A7" s="106" t="s">
        <v>34</v>
      </c>
      <c r="B7" s="107">
        <v>802122</v>
      </c>
      <c r="C7" s="107">
        <v>959158</v>
      </c>
      <c r="D7" s="107">
        <v>913735</v>
      </c>
      <c r="E7" s="107">
        <v>934367</v>
      </c>
      <c r="F7" s="107">
        <v>47246</v>
      </c>
      <c r="G7" s="108">
        <v>0.0533</v>
      </c>
    </row>
    <row r="8" spans="1:7" ht="36.75" customHeight="1">
      <c r="A8" s="113" t="s">
        <v>35</v>
      </c>
      <c r="B8" s="113"/>
      <c r="C8" s="113"/>
      <c r="D8" s="113"/>
      <c r="E8" s="113"/>
      <c r="F8" s="113"/>
      <c r="G8" s="113"/>
    </row>
  </sheetData>
  <sheetProtection/>
  <mergeCells count="5">
    <mergeCell ref="A2:G2"/>
    <mergeCell ref="C5:G5"/>
    <mergeCell ref="A8:G8"/>
    <mergeCell ref="A5:A6"/>
    <mergeCell ref="B5:B6"/>
  </mergeCells>
  <printOptions horizontalCentered="1"/>
  <pageMargins left="0.7006944444444444" right="0.7006944444444444" top="0.7513888888888889" bottom="0.7513888888888889" header="0.2986111111111111" footer="0.2986111111111111"/>
  <pageSetup horizontalDpi="600" verticalDpi="6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5"/>
  <sheetViews>
    <sheetView workbookViewId="0" topLeftCell="A1">
      <selection activeCell="D15" sqref="D15"/>
    </sheetView>
  </sheetViews>
  <sheetFormatPr defaultColWidth="9.00390625" defaultRowHeight="14.25"/>
  <cols>
    <col min="2" max="2" width="49.50390625" style="0" customWidth="1"/>
    <col min="4" max="4" width="48.875" style="0" customWidth="1"/>
  </cols>
  <sheetData>
    <row r="1" ht="27" customHeight="1">
      <c r="A1" s="26" t="s">
        <v>1194</v>
      </c>
    </row>
    <row r="2" spans="1:4" ht="40.5" customHeight="1">
      <c r="A2" s="136" t="s">
        <v>1195</v>
      </c>
      <c r="B2" s="136"/>
      <c r="C2" s="136"/>
      <c r="D2" s="136"/>
    </row>
    <row r="3" spans="1:4" ht="33" customHeight="1">
      <c r="A3" s="32"/>
      <c r="B3" s="32"/>
      <c r="C3" s="32"/>
      <c r="D3" s="33" t="s">
        <v>1191</v>
      </c>
    </row>
    <row r="4" spans="1:4" ht="42" customHeight="1">
      <c r="A4" s="137" t="s">
        <v>1196</v>
      </c>
      <c r="B4" s="137"/>
      <c r="C4" s="137" t="s">
        <v>1197</v>
      </c>
      <c r="D4" s="137"/>
    </row>
    <row r="5" spans="1:4" ht="42" customHeight="1">
      <c r="A5" s="137">
        <v>63</v>
      </c>
      <c r="B5" s="137"/>
      <c r="C5" s="137">
        <v>63</v>
      </c>
      <c r="D5" s="137"/>
    </row>
  </sheetData>
  <sheetProtection/>
  <mergeCells count="5">
    <mergeCell ref="A2:D2"/>
    <mergeCell ref="A4:B4"/>
    <mergeCell ref="C4:D4"/>
    <mergeCell ref="A5:B5"/>
    <mergeCell ref="C5:D5"/>
  </mergeCells>
  <printOptions horizontalCentered="1"/>
  <pageMargins left="0.7006944444444444" right="0.7006944444444444" top="0.9840277777777777" bottom="0.7868055555555555" header="0.2986111111111111" footer="0.2986111111111111"/>
  <pageSetup horizontalDpi="600" verticalDpi="600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67"/>
  <sheetViews>
    <sheetView workbookViewId="0" topLeftCell="A1">
      <selection activeCell="E11" sqref="E11"/>
    </sheetView>
  </sheetViews>
  <sheetFormatPr defaultColWidth="9.00390625" defaultRowHeight="14.25"/>
  <cols>
    <col min="1" max="1" width="9.50390625" style="0" customWidth="1"/>
    <col min="4" max="4" width="20.50390625" style="0" customWidth="1"/>
    <col min="5" max="5" width="32.875" style="0" customWidth="1"/>
  </cols>
  <sheetData>
    <row r="1" ht="24" customHeight="1">
      <c r="A1" s="26" t="s">
        <v>1198</v>
      </c>
    </row>
    <row r="2" spans="1:5" ht="39" customHeight="1">
      <c r="A2" s="144" t="s">
        <v>1199</v>
      </c>
      <c r="B2" s="144"/>
      <c r="C2" s="144"/>
      <c r="D2" s="144"/>
      <c r="E2" s="144"/>
    </row>
    <row r="3" spans="1:5" ht="21" customHeight="1">
      <c r="A3" s="27"/>
      <c r="B3" s="27"/>
      <c r="C3" s="27"/>
      <c r="D3" s="27"/>
      <c r="E3" s="28" t="s">
        <v>1200</v>
      </c>
    </row>
    <row r="4" spans="1:5" ht="19.5" customHeight="1">
      <c r="A4" s="138" t="s">
        <v>1201</v>
      </c>
      <c r="B4" s="138" t="s">
        <v>1202</v>
      </c>
      <c r="C4" s="138"/>
      <c r="D4" s="138"/>
      <c r="E4" s="29" t="s">
        <v>1203</v>
      </c>
    </row>
    <row r="5" spans="1:5" ht="19.5" customHeight="1">
      <c r="A5" s="138"/>
      <c r="B5" s="138"/>
      <c r="C5" s="138"/>
      <c r="D5" s="138"/>
      <c r="E5" s="30">
        <v>7276142295.96</v>
      </c>
    </row>
    <row r="6" spans="1:5" ht="19.5" customHeight="1">
      <c r="A6" s="138" t="s">
        <v>1204</v>
      </c>
      <c r="B6" s="138" t="s">
        <v>1205</v>
      </c>
      <c r="C6" s="138" t="s">
        <v>1206</v>
      </c>
      <c r="D6" s="138" t="s">
        <v>1206</v>
      </c>
      <c r="E6" s="30">
        <v>4555344128.91</v>
      </c>
    </row>
    <row r="7" spans="1:5" ht="19.5" customHeight="1">
      <c r="A7" s="138" t="s">
        <v>1206</v>
      </c>
      <c r="B7" s="138" t="s">
        <v>1207</v>
      </c>
      <c r="C7" s="138" t="s">
        <v>1206</v>
      </c>
      <c r="D7" s="138" t="s">
        <v>1206</v>
      </c>
      <c r="E7" s="30">
        <v>1077944790.95</v>
      </c>
    </row>
    <row r="8" spans="1:5" ht="19.5" customHeight="1">
      <c r="A8" s="138" t="s">
        <v>1206</v>
      </c>
      <c r="B8" s="138" t="s">
        <v>1208</v>
      </c>
      <c r="C8" s="138" t="s">
        <v>1206</v>
      </c>
      <c r="D8" s="138" t="s">
        <v>1206</v>
      </c>
      <c r="E8" s="30">
        <v>317024803.02</v>
      </c>
    </row>
    <row r="9" spans="1:5" ht="19.5" customHeight="1">
      <c r="A9" s="138" t="s">
        <v>1206</v>
      </c>
      <c r="B9" s="138" t="s">
        <v>1209</v>
      </c>
      <c r="C9" s="138" t="s">
        <v>1206</v>
      </c>
      <c r="D9" s="138" t="s">
        <v>1206</v>
      </c>
      <c r="E9" s="30">
        <v>1200206209.17</v>
      </c>
    </row>
    <row r="10" spans="1:5" ht="19.5" customHeight="1">
      <c r="A10" s="138" t="s">
        <v>1206</v>
      </c>
      <c r="B10" s="138" t="s">
        <v>1210</v>
      </c>
      <c r="C10" s="138" t="s">
        <v>1206</v>
      </c>
      <c r="D10" s="138" t="s">
        <v>1206</v>
      </c>
      <c r="E10" s="31" t="s">
        <v>1206</v>
      </c>
    </row>
    <row r="11" spans="1:5" ht="19.5" customHeight="1">
      <c r="A11" s="138" t="s">
        <v>1206</v>
      </c>
      <c r="B11" s="138" t="s">
        <v>1211</v>
      </c>
      <c r="C11" s="138" t="s">
        <v>1206</v>
      </c>
      <c r="D11" s="138" t="s">
        <v>1206</v>
      </c>
      <c r="E11" s="30">
        <v>973098435.65</v>
      </c>
    </row>
    <row r="12" spans="1:5" ht="19.5" customHeight="1">
      <c r="A12" s="138" t="s">
        <v>1206</v>
      </c>
      <c r="B12" s="138" t="s">
        <v>1212</v>
      </c>
      <c r="C12" s="138" t="s">
        <v>1206</v>
      </c>
      <c r="D12" s="138" t="s">
        <v>1206</v>
      </c>
      <c r="E12" s="30">
        <v>329837214.47</v>
      </c>
    </row>
    <row r="13" spans="1:5" ht="19.5" customHeight="1">
      <c r="A13" s="138" t="s">
        <v>1206</v>
      </c>
      <c r="B13" s="138" t="s">
        <v>1213</v>
      </c>
      <c r="C13" s="138" t="s">
        <v>1206</v>
      </c>
      <c r="D13" s="138" t="s">
        <v>1206</v>
      </c>
      <c r="E13" s="30">
        <v>57597659.67</v>
      </c>
    </row>
    <row r="14" spans="1:5" ht="19.5" customHeight="1">
      <c r="A14" s="138" t="s">
        <v>1206</v>
      </c>
      <c r="B14" s="138" t="s">
        <v>1214</v>
      </c>
      <c r="C14" s="138" t="s">
        <v>1206</v>
      </c>
      <c r="D14" s="138" t="s">
        <v>1206</v>
      </c>
      <c r="E14" s="30">
        <v>118271326.36</v>
      </c>
    </row>
    <row r="15" spans="1:5" ht="19.5" customHeight="1">
      <c r="A15" s="138" t="s">
        <v>1206</v>
      </c>
      <c r="B15" s="138" t="s">
        <v>1215</v>
      </c>
      <c r="C15" s="138" t="s">
        <v>1206</v>
      </c>
      <c r="D15" s="138" t="s">
        <v>1206</v>
      </c>
      <c r="E15" s="30">
        <v>33814075.67</v>
      </c>
    </row>
    <row r="16" spans="1:5" ht="19.5" customHeight="1">
      <c r="A16" s="138" t="s">
        <v>1206</v>
      </c>
      <c r="B16" s="138" t="s">
        <v>1216</v>
      </c>
      <c r="C16" s="138" t="s">
        <v>1206</v>
      </c>
      <c r="D16" s="138" t="s">
        <v>1206</v>
      </c>
      <c r="E16" s="30">
        <v>29923446.41</v>
      </c>
    </row>
    <row r="17" spans="1:5" ht="19.5" customHeight="1">
      <c r="A17" s="138" t="s">
        <v>1206</v>
      </c>
      <c r="B17" s="138" t="s">
        <v>1217</v>
      </c>
      <c r="C17" s="138" t="s">
        <v>1206</v>
      </c>
      <c r="D17" s="138" t="s">
        <v>1206</v>
      </c>
      <c r="E17" s="30">
        <v>214526997.55</v>
      </c>
    </row>
    <row r="18" spans="1:5" ht="19.5" customHeight="1">
      <c r="A18" s="138" t="s">
        <v>1206</v>
      </c>
      <c r="B18" s="138" t="s">
        <v>1218</v>
      </c>
      <c r="C18" s="138" t="s">
        <v>1206</v>
      </c>
      <c r="D18" s="138" t="s">
        <v>1206</v>
      </c>
      <c r="E18" s="30">
        <v>1833435.77</v>
      </c>
    </row>
    <row r="19" spans="1:5" ht="19.5" customHeight="1">
      <c r="A19" s="138" t="s">
        <v>1206</v>
      </c>
      <c r="B19" s="138" t="s">
        <v>1219</v>
      </c>
      <c r="C19" s="138" t="s">
        <v>1206</v>
      </c>
      <c r="D19" s="138" t="s">
        <v>1206</v>
      </c>
      <c r="E19" s="30">
        <v>201265734.22</v>
      </c>
    </row>
    <row r="20" spans="1:5" ht="19.5" customHeight="1">
      <c r="A20" s="141" t="s">
        <v>1220</v>
      </c>
      <c r="B20" s="138" t="s">
        <v>1205</v>
      </c>
      <c r="C20" s="138" t="s">
        <v>1206</v>
      </c>
      <c r="D20" s="138" t="s">
        <v>1206</v>
      </c>
      <c r="E20" s="30">
        <v>2387996234.09</v>
      </c>
    </row>
    <row r="21" spans="1:5" ht="19.5" customHeight="1">
      <c r="A21" s="141"/>
      <c r="B21" s="138" t="s">
        <v>1221</v>
      </c>
      <c r="C21" s="138" t="s">
        <v>1206</v>
      </c>
      <c r="D21" s="138" t="s">
        <v>1206</v>
      </c>
      <c r="E21" s="30">
        <v>49888516.81</v>
      </c>
    </row>
    <row r="22" spans="1:5" ht="19.5" customHeight="1">
      <c r="A22" s="141"/>
      <c r="B22" s="138" t="s">
        <v>1222</v>
      </c>
      <c r="C22" s="138" t="s">
        <v>1206</v>
      </c>
      <c r="D22" s="138" t="s">
        <v>1206</v>
      </c>
      <c r="E22" s="30">
        <v>8276743.74</v>
      </c>
    </row>
    <row r="23" spans="1:5" ht="19.5" customHeight="1">
      <c r="A23" s="141"/>
      <c r="B23" s="138" t="s">
        <v>1223</v>
      </c>
      <c r="C23" s="138" t="s">
        <v>1206</v>
      </c>
      <c r="D23" s="138" t="s">
        <v>1206</v>
      </c>
      <c r="E23" s="30">
        <v>2761005.94</v>
      </c>
    </row>
    <row r="24" spans="1:5" ht="19.5" customHeight="1">
      <c r="A24" s="141"/>
      <c r="B24" s="138" t="s">
        <v>1224</v>
      </c>
      <c r="C24" s="138" t="s">
        <v>1206</v>
      </c>
      <c r="D24" s="138" t="s">
        <v>1206</v>
      </c>
      <c r="E24" s="30">
        <v>1514741.05</v>
      </c>
    </row>
    <row r="25" spans="1:5" ht="19.5" customHeight="1">
      <c r="A25" s="141"/>
      <c r="B25" s="138" t="s">
        <v>1225</v>
      </c>
      <c r="C25" s="138" t="s">
        <v>1206</v>
      </c>
      <c r="D25" s="138" t="s">
        <v>1206</v>
      </c>
      <c r="E25" s="30">
        <v>13218615.18</v>
      </c>
    </row>
    <row r="26" spans="1:5" ht="19.5" customHeight="1">
      <c r="A26" s="141"/>
      <c r="B26" s="138" t="s">
        <v>1226</v>
      </c>
      <c r="C26" s="138" t="s">
        <v>1206</v>
      </c>
      <c r="D26" s="138" t="s">
        <v>1206</v>
      </c>
      <c r="E26" s="30">
        <v>53920994.88</v>
      </c>
    </row>
    <row r="27" spans="1:5" ht="19.5" customHeight="1">
      <c r="A27" s="141"/>
      <c r="B27" s="138" t="s">
        <v>1227</v>
      </c>
      <c r="C27" s="138" t="s">
        <v>1206</v>
      </c>
      <c r="D27" s="138" t="s">
        <v>1206</v>
      </c>
      <c r="E27" s="30">
        <v>4175945.9</v>
      </c>
    </row>
    <row r="28" spans="1:5" ht="19.5" customHeight="1">
      <c r="A28" s="141"/>
      <c r="B28" s="138" t="s">
        <v>1228</v>
      </c>
      <c r="C28" s="138" t="s">
        <v>1206</v>
      </c>
      <c r="D28" s="138" t="s">
        <v>1206</v>
      </c>
      <c r="E28" s="30">
        <v>3500</v>
      </c>
    </row>
    <row r="29" spans="1:5" ht="19.5" customHeight="1">
      <c r="A29" s="141"/>
      <c r="B29" s="138" t="s">
        <v>1229</v>
      </c>
      <c r="C29" s="138" t="s">
        <v>1206</v>
      </c>
      <c r="D29" s="138" t="s">
        <v>1206</v>
      </c>
      <c r="E29" s="30">
        <v>41513681.29</v>
      </c>
    </row>
    <row r="30" spans="1:5" ht="19.5" customHeight="1">
      <c r="A30" s="141"/>
      <c r="B30" s="138" t="s">
        <v>1230</v>
      </c>
      <c r="C30" s="138" t="s">
        <v>1206</v>
      </c>
      <c r="D30" s="138" t="s">
        <v>1206</v>
      </c>
      <c r="E30" s="30">
        <v>4991948.4</v>
      </c>
    </row>
    <row r="31" spans="1:5" ht="19.5" customHeight="1">
      <c r="A31" s="141"/>
      <c r="B31" s="138" t="s">
        <v>1231</v>
      </c>
      <c r="C31" s="138" t="s">
        <v>1206</v>
      </c>
      <c r="D31" s="138" t="s">
        <v>1206</v>
      </c>
      <c r="E31" s="31" t="s">
        <v>1206</v>
      </c>
    </row>
    <row r="32" spans="1:5" ht="19.5" customHeight="1">
      <c r="A32" s="141"/>
      <c r="B32" s="138" t="s">
        <v>1232</v>
      </c>
      <c r="C32" s="138" t="s">
        <v>1206</v>
      </c>
      <c r="D32" s="138" t="s">
        <v>1206</v>
      </c>
      <c r="E32" s="30">
        <v>96390694.5</v>
      </c>
    </row>
    <row r="33" spans="1:5" ht="19.5" customHeight="1">
      <c r="A33" s="141"/>
      <c r="B33" s="138" t="s">
        <v>1233</v>
      </c>
      <c r="C33" s="138" t="s">
        <v>1206</v>
      </c>
      <c r="D33" s="138" t="s">
        <v>1206</v>
      </c>
      <c r="E33" s="30">
        <v>4625726.69</v>
      </c>
    </row>
    <row r="34" spans="1:5" ht="19.5" customHeight="1">
      <c r="A34" s="141"/>
      <c r="B34" s="138" t="s">
        <v>1234</v>
      </c>
      <c r="C34" s="138" t="s">
        <v>1206</v>
      </c>
      <c r="D34" s="138" t="s">
        <v>1206</v>
      </c>
      <c r="E34" s="30">
        <v>2456269.77</v>
      </c>
    </row>
    <row r="35" spans="1:5" ht="19.5" customHeight="1">
      <c r="A35" s="141"/>
      <c r="B35" s="138" t="s">
        <v>1235</v>
      </c>
      <c r="C35" s="138" t="s">
        <v>1206</v>
      </c>
      <c r="D35" s="138" t="s">
        <v>1206</v>
      </c>
      <c r="E35" s="30">
        <v>9591461.92</v>
      </c>
    </row>
    <row r="36" spans="1:5" ht="20.25" customHeight="1">
      <c r="A36" s="142" t="s">
        <v>1220</v>
      </c>
      <c r="B36" s="138" t="s">
        <v>1236</v>
      </c>
      <c r="C36" s="138" t="s">
        <v>1206</v>
      </c>
      <c r="D36" s="138" t="s">
        <v>1206</v>
      </c>
      <c r="E36" s="30">
        <v>4043840.64</v>
      </c>
    </row>
    <row r="37" spans="1:5" ht="20.25" customHeight="1">
      <c r="A37" s="142"/>
      <c r="B37" s="138" t="s">
        <v>1237</v>
      </c>
      <c r="C37" s="138" t="s">
        <v>1206</v>
      </c>
      <c r="D37" s="138" t="s">
        <v>1206</v>
      </c>
      <c r="E37" s="30">
        <v>1136484924.51</v>
      </c>
    </row>
    <row r="38" spans="1:5" ht="20.25" customHeight="1">
      <c r="A38" s="142"/>
      <c r="B38" s="138" t="s">
        <v>1238</v>
      </c>
      <c r="C38" s="138" t="s">
        <v>1206</v>
      </c>
      <c r="D38" s="138" t="s">
        <v>1206</v>
      </c>
      <c r="E38" s="30">
        <v>123895</v>
      </c>
    </row>
    <row r="39" spans="1:5" ht="20.25" customHeight="1">
      <c r="A39" s="142"/>
      <c r="B39" s="138" t="s">
        <v>1239</v>
      </c>
      <c r="C39" s="138" t="s">
        <v>1206</v>
      </c>
      <c r="D39" s="138" t="s">
        <v>1206</v>
      </c>
      <c r="E39" s="30">
        <v>13890157.85</v>
      </c>
    </row>
    <row r="40" spans="1:5" ht="20.25" customHeight="1">
      <c r="A40" s="142"/>
      <c r="B40" s="138" t="s">
        <v>1240</v>
      </c>
      <c r="C40" s="138" t="s">
        <v>1206</v>
      </c>
      <c r="D40" s="138" t="s">
        <v>1206</v>
      </c>
      <c r="E40" s="30">
        <v>221801917.36</v>
      </c>
    </row>
    <row r="41" spans="1:5" ht="20.25" customHeight="1">
      <c r="A41" s="142"/>
      <c r="B41" s="138" t="s">
        <v>1241</v>
      </c>
      <c r="C41" s="138" t="s">
        <v>1206</v>
      </c>
      <c r="D41" s="138" t="s">
        <v>1206</v>
      </c>
      <c r="E41" s="30">
        <v>10751015.06</v>
      </c>
    </row>
    <row r="42" spans="1:5" ht="20.25" customHeight="1">
      <c r="A42" s="142"/>
      <c r="B42" s="138" t="s">
        <v>1242</v>
      </c>
      <c r="C42" s="138" t="s">
        <v>1206</v>
      </c>
      <c r="D42" s="138" t="s">
        <v>1206</v>
      </c>
      <c r="E42" s="30">
        <v>84988287.57</v>
      </c>
    </row>
    <row r="43" spans="1:5" ht="20.25" customHeight="1">
      <c r="A43" s="142"/>
      <c r="B43" s="138" t="s">
        <v>1243</v>
      </c>
      <c r="C43" s="138" t="s">
        <v>1206</v>
      </c>
      <c r="D43" s="138" t="s">
        <v>1206</v>
      </c>
      <c r="E43" s="30">
        <v>12729018.21</v>
      </c>
    </row>
    <row r="44" spans="1:5" ht="20.25" customHeight="1">
      <c r="A44" s="142"/>
      <c r="B44" s="138" t="s">
        <v>1244</v>
      </c>
      <c r="C44" s="138" t="s">
        <v>1206</v>
      </c>
      <c r="D44" s="138" t="s">
        <v>1206</v>
      </c>
      <c r="E44" s="30">
        <v>7762926.08</v>
      </c>
    </row>
    <row r="45" spans="1:5" ht="20.25" customHeight="1">
      <c r="A45" s="142"/>
      <c r="B45" s="138" t="s">
        <v>1245</v>
      </c>
      <c r="C45" s="138" t="s">
        <v>1206</v>
      </c>
      <c r="D45" s="138" t="s">
        <v>1206</v>
      </c>
      <c r="E45" s="30">
        <v>41605218.96</v>
      </c>
    </row>
    <row r="46" spans="1:5" ht="20.25" customHeight="1">
      <c r="A46" s="142"/>
      <c r="B46" s="138" t="s">
        <v>1246</v>
      </c>
      <c r="C46" s="138" t="s">
        <v>1206</v>
      </c>
      <c r="D46" s="138" t="s">
        <v>1206</v>
      </c>
      <c r="E46" s="30">
        <v>8036647.81</v>
      </c>
    </row>
    <row r="47" spans="1:5" ht="20.25" customHeight="1">
      <c r="A47" s="142"/>
      <c r="B47" s="138" t="s">
        <v>1247</v>
      </c>
      <c r="C47" s="138" t="s">
        <v>1206</v>
      </c>
      <c r="D47" s="138" t="s">
        <v>1206</v>
      </c>
      <c r="E47" s="30">
        <v>552448538.97</v>
      </c>
    </row>
    <row r="48" spans="1:5" ht="20.25" customHeight="1">
      <c r="A48" s="138" t="s">
        <v>1248</v>
      </c>
      <c r="B48" s="138" t="s">
        <v>1205</v>
      </c>
      <c r="C48" s="138" t="s">
        <v>1206</v>
      </c>
      <c r="D48" s="138" t="s">
        <v>1206</v>
      </c>
      <c r="E48" s="30">
        <v>307304959.91</v>
      </c>
    </row>
    <row r="49" spans="1:5" ht="20.25" customHeight="1">
      <c r="A49" s="138" t="s">
        <v>1206</v>
      </c>
      <c r="B49" s="138" t="s">
        <v>1249</v>
      </c>
      <c r="C49" s="138" t="s">
        <v>1206</v>
      </c>
      <c r="D49" s="138" t="s">
        <v>1206</v>
      </c>
      <c r="E49" s="30">
        <v>6765987.55</v>
      </c>
    </row>
    <row r="50" spans="1:5" ht="20.25" customHeight="1">
      <c r="A50" s="138" t="s">
        <v>1206</v>
      </c>
      <c r="B50" s="138" t="s">
        <v>1250</v>
      </c>
      <c r="C50" s="138" t="s">
        <v>1206</v>
      </c>
      <c r="D50" s="138" t="s">
        <v>1206</v>
      </c>
      <c r="E50" s="30">
        <v>159908432.09</v>
      </c>
    </row>
    <row r="51" spans="1:5" ht="20.25" customHeight="1">
      <c r="A51" s="138" t="s">
        <v>1206</v>
      </c>
      <c r="B51" s="138" t="s">
        <v>1251</v>
      </c>
      <c r="C51" s="138" t="s">
        <v>1206</v>
      </c>
      <c r="D51" s="138" t="s">
        <v>1206</v>
      </c>
      <c r="E51" s="30">
        <v>1752844</v>
      </c>
    </row>
    <row r="52" spans="1:5" ht="20.25" customHeight="1">
      <c r="A52" s="138" t="s">
        <v>1206</v>
      </c>
      <c r="B52" s="138" t="s">
        <v>1252</v>
      </c>
      <c r="C52" s="138" t="s">
        <v>1206</v>
      </c>
      <c r="D52" s="138" t="s">
        <v>1206</v>
      </c>
      <c r="E52" s="30">
        <v>24064279.44</v>
      </c>
    </row>
    <row r="53" spans="1:5" ht="20.25" customHeight="1">
      <c r="A53" s="138" t="s">
        <v>1206</v>
      </c>
      <c r="B53" s="138" t="s">
        <v>1253</v>
      </c>
      <c r="C53" s="138" t="s">
        <v>1206</v>
      </c>
      <c r="D53" s="138" t="s">
        <v>1206</v>
      </c>
      <c r="E53" s="30">
        <v>67464162.33</v>
      </c>
    </row>
    <row r="54" spans="1:5" ht="20.25" customHeight="1">
      <c r="A54" s="138" t="s">
        <v>1206</v>
      </c>
      <c r="B54" s="138" t="s">
        <v>1254</v>
      </c>
      <c r="C54" s="138" t="s">
        <v>1206</v>
      </c>
      <c r="D54" s="138" t="s">
        <v>1206</v>
      </c>
      <c r="E54" s="30">
        <v>1577455.79</v>
      </c>
    </row>
    <row r="55" spans="1:5" ht="20.25" customHeight="1">
      <c r="A55" s="138" t="s">
        <v>1206</v>
      </c>
      <c r="B55" s="138" t="s">
        <v>1255</v>
      </c>
      <c r="C55" s="138" t="s">
        <v>1206</v>
      </c>
      <c r="D55" s="138" t="s">
        <v>1206</v>
      </c>
      <c r="E55" s="30">
        <v>3117854.95</v>
      </c>
    </row>
    <row r="56" spans="1:5" ht="20.25" customHeight="1">
      <c r="A56" s="138" t="s">
        <v>1206</v>
      </c>
      <c r="B56" s="138" t="s">
        <v>1256</v>
      </c>
      <c r="C56" s="138" t="s">
        <v>1206</v>
      </c>
      <c r="D56" s="138" t="s">
        <v>1206</v>
      </c>
      <c r="E56" s="30">
        <v>9440</v>
      </c>
    </row>
    <row r="57" spans="1:5" ht="20.25" customHeight="1">
      <c r="A57" s="138" t="s">
        <v>1206</v>
      </c>
      <c r="B57" s="138" t="s">
        <v>1257</v>
      </c>
      <c r="C57" s="138" t="s">
        <v>1206</v>
      </c>
      <c r="D57" s="138" t="s">
        <v>1206</v>
      </c>
      <c r="E57" s="30">
        <v>25601630.54</v>
      </c>
    </row>
    <row r="58" spans="1:5" ht="20.25" customHeight="1">
      <c r="A58" s="138" t="s">
        <v>1206</v>
      </c>
      <c r="B58" s="138" t="s">
        <v>1258</v>
      </c>
      <c r="C58" s="138" t="s">
        <v>1206</v>
      </c>
      <c r="D58" s="138" t="s">
        <v>1206</v>
      </c>
      <c r="E58" s="30">
        <v>2831974.43</v>
      </c>
    </row>
    <row r="59" spans="1:5" ht="20.25" customHeight="1">
      <c r="A59" s="138" t="s">
        <v>1206</v>
      </c>
      <c r="B59" s="138" t="s">
        <v>1259</v>
      </c>
      <c r="C59" s="138" t="s">
        <v>1206</v>
      </c>
      <c r="D59" s="138" t="s">
        <v>1206</v>
      </c>
      <c r="E59" s="30">
        <v>437435.92</v>
      </c>
    </row>
    <row r="60" spans="1:5" ht="20.25" customHeight="1">
      <c r="A60" s="138" t="s">
        <v>1206</v>
      </c>
      <c r="B60" s="138" t="s">
        <v>1260</v>
      </c>
      <c r="C60" s="138" t="s">
        <v>1206</v>
      </c>
      <c r="D60" s="138" t="s">
        <v>1206</v>
      </c>
      <c r="E60" s="30">
        <v>13773462.87</v>
      </c>
    </row>
    <row r="61" spans="1:5" ht="20.25" customHeight="1">
      <c r="A61" s="143" t="s">
        <v>1261</v>
      </c>
      <c r="B61" s="138" t="s">
        <v>1205</v>
      </c>
      <c r="C61" s="138" t="s">
        <v>1206</v>
      </c>
      <c r="D61" s="138" t="s">
        <v>1206</v>
      </c>
      <c r="E61" s="30">
        <v>25496973.05</v>
      </c>
    </row>
    <row r="62" spans="1:5" ht="20.25" customHeight="1">
      <c r="A62" s="143" t="s">
        <v>1206</v>
      </c>
      <c r="B62" s="138" t="s">
        <v>1262</v>
      </c>
      <c r="C62" s="138" t="s">
        <v>1206</v>
      </c>
      <c r="D62" s="138" t="s">
        <v>1206</v>
      </c>
      <c r="E62" s="31" t="s">
        <v>1206</v>
      </c>
    </row>
    <row r="63" spans="1:5" ht="20.25" customHeight="1">
      <c r="A63" s="143" t="s">
        <v>1206</v>
      </c>
      <c r="B63" s="138" t="s">
        <v>1263</v>
      </c>
      <c r="C63" s="138" t="s">
        <v>1206</v>
      </c>
      <c r="D63" s="138" t="s">
        <v>1206</v>
      </c>
      <c r="E63" s="30">
        <v>10355240.41</v>
      </c>
    </row>
    <row r="64" spans="1:5" ht="20.25" customHeight="1">
      <c r="A64" s="143" t="s">
        <v>1206</v>
      </c>
      <c r="B64" s="138" t="s">
        <v>1264</v>
      </c>
      <c r="C64" s="138" t="s">
        <v>1206</v>
      </c>
      <c r="D64" s="138" t="s">
        <v>1206</v>
      </c>
      <c r="E64" s="30">
        <v>13735299.92</v>
      </c>
    </row>
    <row r="65" spans="1:5" ht="20.25" customHeight="1">
      <c r="A65" s="143" t="s">
        <v>1206</v>
      </c>
      <c r="B65" s="138" t="s">
        <v>1265</v>
      </c>
      <c r="C65" s="138" t="s">
        <v>1206</v>
      </c>
      <c r="D65" s="138" t="s">
        <v>1206</v>
      </c>
      <c r="E65" s="30">
        <v>800000</v>
      </c>
    </row>
    <row r="66" spans="1:5" ht="20.25" customHeight="1">
      <c r="A66" s="143" t="s">
        <v>1206</v>
      </c>
      <c r="B66" s="138" t="s">
        <v>1266</v>
      </c>
      <c r="C66" s="138" t="s">
        <v>1206</v>
      </c>
      <c r="D66" s="138" t="s">
        <v>1206</v>
      </c>
      <c r="E66" s="30">
        <v>27000</v>
      </c>
    </row>
    <row r="67" spans="1:5" ht="20.25" customHeight="1">
      <c r="A67" s="143" t="s">
        <v>1206</v>
      </c>
      <c r="B67" s="139" t="s">
        <v>1267</v>
      </c>
      <c r="C67" s="140" t="s">
        <v>1206</v>
      </c>
      <c r="D67" s="140" t="s">
        <v>1206</v>
      </c>
      <c r="E67" s="30">
        <v>579432.72</v>
      </c>
    </row>
  </sheetData>
  <sheetProtection/>
  <mergeCells count="70">
    <mergeCell ref="A2:E2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A4:A5"/>
    <mergeCell ref="A6:A19"/>
    <mergeCell ref="A20:A35"/>
    <mergeCell ref="A36:A47"/>
    <mergeCell ref="A48:A60"/>
    <mergeCell ref="A61:A67"/>
    <mergeCell ref="B4:D5"/>
  </mergeCells>
  <printOptions horizontalCentered="1"/>
  <pageMargins left="0.5034722222222222" right="0.5034722222222222" top="0.7513888888888889" bottom="0.5548611111111111" header="0.2986111111111111" footer="0.2986111111111111"/>
  <pageSetup horizontalDpi="600" verticalDpi="600" orientation="portrait" paperSize="9"/>
  <headerFooter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B9" sqref="B9"/>
    </sheetView>
  </sheetViews>
  <sheetFormatPr defaultColWidth="9.00390625" defaultRowHeight="14.25"/>
  <cols>
    <col min="1" max="1" width="37.75390625" style="0" customWidth="1"/>
    <col min="2" max="2" width="42.875" style="0" customWidth="1"/>
  </cols>
  <sheetData>
    <row r="1" ht="25.5" customHeight="1">
      <c r="A1" s="8" t="s">
        <v>1268</v>
      </c>
    </row>
    <row r="2" spans="1:2" ht="39" customHeight="1">
      <c r="A2" s="145" t="s">
        <v>1269</v>
      </c>
      <c r="B2" s="145"/>
    </row>
    <row r="3" spans="1:2" ht="30" customHeight="1">
      <c r="A3" s="18"/>
      <c r="B3" s="19" t="s">
        <v>1270</v>
      </c>
    </row>
    <row r="4" spans="1:2" ht="38.25" customHeight="1">
      <c r="A4" s="20" t="s">
        <v>1271</v>
      </c>
      <c r="B4" s="21" t="s">
        <v>1272</v>
      </c>
    </row>
    <row r="5" spans="1:2" ht="38.25" customHeight="1">
      <c r="A5" s="22" t="s">
        <v>1273</v>
      </c>
      <c r="B5" s="23">
        <f>B6</f>
        <v>21901881.95</v>
      </c>
    </row>
    <row r="6" spans="1:2" ht="38.25" customHeight="1">
      <c r="A6" s="22" t="s">
        <v>1274</v>
      </c>
      <c r="B6" s="23">
        <v>21901881.95</v>
      </c>
    </row>
    <row r="7" spans="1:2" ht="38.25" customHeight="1">
      <c r="A7" s="22" t="s">
        <v>1275</v>
      </c>
      <c r="B7" s="24" t="s">
        <v>1206</v>
      </c>
    </row>
    <row r="8" spans="1:2" ht="38.25" customHeight="1">
      <c r="A8" s="22" t="s">
        <v>1276</v>
      </c>
      <c r="B8" s="23">
        <v>13997459.21</v>
      </c>
    </row>
    <row r="9" spans="1:2" ht="38.25" customHeight="1">
      <c r="A9" s="22" t="s">
        <v>1277</v>
      </c>
      <c r="B9" s="23">
        <v>2026000</v>
      </c>
    </row>
    <row r="10" spans="1:2" ht="38.25" customHeight="1">
      <c r="A10" s="22" t="s">
        <v>1278</v>
      </c>
      <c r="B10" s="23">
        <v>11971459.21</v>
      </c>
    </row>
    <row r="11" spans="1:2" ht="38.25" customHeight="1">
      <c r="A11" s="22" t="s">
        <v>1279</v>
      </c>
      <c r="B11" s="23">
        <v>7904422.74</v>
      </c>
    </row>
    <row r="12" spans="1:2" ht="38.25" customHeight="1">
      <c r="A12" s="22" t="s">
        <v>1280</v>
      </c>
      <c r="B12" s="23">
        <v>7904422.74</v>
      </c>
    </row>
    <row r="13" spans="1:2" ht="38.25" customHeight="1">
      <c r="A13" s="22" t="s">
        <v>1281</v>
      </c>
      <c r="B13" s="25" t="s">
        <v>1206</v>
      </c>
    </row>
  </sheetData>
  <sheetProtection/>
  <mergeCells count="1">
    <mergeCell ref="A2:B2"/>
  </mergeCells>
  <printOptions horizontalCentered="1"/>
  <pageMargins left="0.7006944444444444" right="0.7006944444444444" top="0.7868055555555555" bottom="0.5902777777777778" header="0.2986111111111111" footer="0.2986111111111111"/>
  <pageSetup horizontalDpi="600" verticalDpi="6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17"/>
  <sheetViews>
    <sheetView workbookViewId="0" topLeftCell="A3">
      <selection activeCell="A1" sqref="A1"/>
    </sheetView>
  </sheetViews>
  <sheetFormatPr defaultColWidth="9.00390625" defaultRowHeight="14.25"/>
  <cols>
    <col min="1" max="1" width="63.75390625" style="0" customWidth="1"/>
    <col min="2" max="2" width="16.75390625" style="0" customWidth="1"/>
  </cols>
  <sheetData>
    <row r="1" ht="20.25">
      <c r="A1" s="8" t="s">
        <v>1282</v>
      </c>
    </row>
    <row r="2" spans="1:2" ht="14.25">
      <c r="A2" s="144" t="s">
        <v>1283</v>
      </c>
      <c r="B2" s="144"/>
    </row>
    <row r="3" spans="1:2" ht="33" customHeight="1">
      <c r="A3" s="144"/>
      <c r="B3" s="144"/>
    </row>
    <row r="4" spans="1:2" ht="30" customHeight="1">
      <c r="A4" s="146" t="s">
        <v>1284</v>
      </c>
      <c r="B4" s="146"/>
    </row>
    <row r="5" spans="1:2" ht="33" customHeight="1">
      <c r="A5" s="9" t="s">
        <v>1285</v>
      </c>
      <c r="B5" s="9" t="s">
        <v>915</v>
      </c>
    </row>
    <row r="6" spans="1:2" ht="33" customHeight="1">
      <c r="A6" s="10" t="s">
        <v>1286</v>
      </c>
      <c r="B6" s="11">
        <v>1</v>
      </c>
    </row>
    <row r="7" spans="1:2" ht="33" customHeight="1">
      <c r="A7" s="12" t="s">
        <v>1287</v>
      </c>
      <c r="B7" s="11">
        <v>1</v>
      </c>
    </row>
    <row r="8" spans="1:2" ht="33" customHeight="1">
      <c r="A8" s="10" t="s">
        <v>1288</v>
      </c>
      <c r="B8" s="13">
        <f>B9+B10</f>
        <v>3709</v>
      </c>
    </row>
    <row r="9" spans="1:2" ht="33" customHeight="1">
      <c r="A9" s="12" t="s">
        <v>1289</v>
      </c>
      <c r="B9" s="13">
        <v>3700</v>
      </c>
    </row>
    <row r="10" spans="1:2" ht="33" customHeight="1">
      <c r="A10" s="12" t="s">
        <v>1290</v>
      </c>
      <c r="B10" s="11">
        <v>9</v>
      </c>
    </row>
    <row r="11" spans="1:2" ht="33" customHeight="1">
      <c r="A11" s="10" t="s">
        <v>1291</v>
      </c>
      <c r="B11" s="13">
        <v>1978</v>
      </c>
    </row>
    <row r="12" spans="1:2" ht="33" customHeight="1">
      <c r="A12" s="12" t="s">
        <v>1292</v>
      </c>
      <c r="B12" s="13">
        <v>1978</v>
      </c>
    </row>
    <row r="13" spans="1:2" ht="33" customHeight="1">
      <c r="A13" s="14" t="s">
        <v>1293</v>
      </c>
      <c r="B13" s="13">
        <f>B14+B15</f>
        <v>20400</v>
      </c>
    </row>
    <row r="14" spans="1:2" ht="33" customHeight="1">
      <c r="A14" s="15" t="s">
        <v>1294</v>
      </c>
      <c r="B14" s="13">
        <v>1650</v>
      </c>
    </row>
    <row r="15" spans="1:2" ht="33" customHeight="1">
      <c r="A15" s="15" t="s">
        <v>1295</v>
      </c>
      <c r="B15" s="13">
        <v>18750</v>
      </c>
    </row>
    <row r="16" spans="1:2" ht="33" customHeight="1">
      <c r="A16" s="16" t="s">
        <v>1296</v>
      </c>
      <c r="B16" s="13">
        <f>B11+B8+B6+B13</f>
        <v>26088</v>
      </c>
    </row>
    <row r="17" ht="20.25">
      <c r="A17" s="17"/>
    </row>
  </sheetData>
  <sheetProtection/>
  <mergeCells count="2">
    <mergeCell ref="A4:B4"/>
    <mergeCell ref="A2:B3"/>
  </mergeCells>
  <printOptions/>
  <pageMargins left="0.7006944444444444" right="0.7006944444444444" top="0.7513888888888889" bottom="0.7513888888888889" header="0.2986111111111111" footer="0.2986111111111111"/>
  <pageSetup horizontalDpi="600" verticalDpi="6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C17" sqref="C17"/>
    </sheetView>
  </sheetViews>
  <sheetFormatPr defaultColWidth="9.00390625" defaultRowHeight="14.25"/>
  <cols>
    <col min="1" max="1" width="34.375" style="0" customWidth="1"/>
    <col min="2" max="2" width="46.375" style="0" customWidth="1"/>
  </cols>
  <sheetData>
    <row r="1" ht="20.25">
      <c r="A1" s="1" t="s">
        <v>1297</v>
      </c>
    </row>
    <row r="2" spans="1:2" ht="45.75" customHeight="1">
      <c r="A2" s="129" t="s">
        <v>1298</v>
      </c>
      <c r="B2" s="129"/>
    </row>
    <row r="3" spans="1:2" ht="30.75" customHeight="1">
      <c r="A3" s="147" t="s">
        <v>1299</v>
      </c>
      <c r="B3" s="147"/>
    </row>
    <row r="4" spans="1:2" ht="33.75" customHeight="1">
      <c r="A4" s="2" t="s">
        <v>1300</v>
      </c>
      <c r="B4" s="2" t="s">
        <v>1301</v>
      </c>
    </row>
    <row r="5" spans="1:2" ht="33.75" customHeight="1">
      <c r="A5" s="3" t="s">
        <v>919</v>
      </c>
      <c r="B5" s="4">
        <v>0</v>
      </c>
    </row>
    <row r="6" spans="1:2" ht="33.75" customHeight="1">
      <c r="A6" s="3" t="s">
        <v>919</v>
      </c>
      <c r="B6" s="4">
        <v>0</v>
      </c>
    </row>
    <row r="7" spans="1:2" ht="33.75" customHeight="1">
      <c r="A7" s="3" t="s">
        <v>919</v>
      </c>
      <c r="B7" s="4">
        <v>0</v>
      </c>
    </row>
    <row r="8" spans="1:2" ht="33.75" customHeight="1">
      <c r="A8" s="2" t="s">
        <v>1302</v>
      </c>
      <c r="B8" s="3">
        <v>0</v>
      </c>
    </row>
    <row r="9" spans="1:2" ht="24.75" customHeight="1">
      <c r="A9" s="5" t="s">
        <v>1303</v>
      </c>
      <c r="B9" s="6"/>
    </row>
    <row r="10" spans="1:2" ht="15.75">
      <c r="A10" s="7"/>
      <c r="B10" s="7"/>
    </row>
  </sheetData>
  <sheetProtection/>
  <mergeCells count="2">
    <mergeCell ref="A2:B2"/>
    <mergeCell ref="A3:B3"/>
  </mergeCells>
  <printOptions horizontalCentered="1"/>
  <pageMargins left="0.7006944444444444" right="0.7006944444444444" top="0.9840277777777777" bottom="0.7868055555555555" header="0.2986111111111111" footer="0.2986111111111111"/>
  <pageSetup horizontalDpi="600" verticalDpi="6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63"/>
  <sheetViews>
    <sheetView showGridLines="0" showZeros="0" workbookViewId="0" topLeftCell="A1">
      <selection activeCell="A1" sqref="A1"/>
    </sheetView>
  </sheetViews>
  <sheetFormatPr defaultColWidth="12.125" defaultRowHeight="15" customHeight="1"/>
  <cols>
    <col min="1" max="1" width="11.25390625" style="0" customWidth="1"/>
    <col min="2" max="2" width="45.875" style="0" customWidth="1"/>
    <col min="3" max="3" width="31.625" style="0" customWidth="1"/>
  </cols>
  <sheetData>
    <row r="1" ht="21" customHeight="1">
      <c r="A1" s="1" t="s">
        <v>1308</v>
      </c>
    </row>
    <row r="2" spans="1:3" ht="44.25" customHeight="1">
      <c r="A2" s="131" t="s">
        <v>1304</v>
      </c>
      <c r="B2" s="131"/>
      <c r="C2" s="131"/>
    </row>
    <row r="3" spans="1:3" ht="16.5" customHeight="1">
      <c r="A3" s="64"/>
      <c r="B3" s="64"/>
      <c r="C3" s="65" t="s">
        <v>977</v>
      </c>
    </row>
    <row r="4" spans="1:3" ht="16.5" customHeight="1">
      <c r="A4" s="64"/>
      <c r="B4" s="64"/>
      <c r="C4" s="65" t="s">
        <v>978</v>
      </c>
    </row>
    <row r="5" spans="1:3" ht="19.5" customHeight="1">
      <c r="A5" s="49" t="s">
        <v>979</v>
      </c>
      <c r="B5" s="49" t="s">
        <v>980</v>
      </c>
      <c r="C5" s="49" t="s">
        <v>981</v>
      </c>
    </row>
    <row r="6" spans="1:3" ht="19.5" customHeight="1">
      <c r="A6" s="66"/>
      <c r="B6" s="49" t="s">
        <v>982</v>
      </c>
      <c r="C6" s="52">
        <v>875712</v>
      </c>
    </row>
    <row r="7" spans="1:3" ht="19.5" customHeight="1">
      <c r="A7" s="15">
        <v>207</v>
      </c>
      <c r="B7" s="51" t="s">
        <v>983</v>
      </c>
      <c r="C7" s="52">
        <v>226</v>
      </c>
    </row>
    <row r="8" spans="1:3" ht="19.5" customHeight="1">
      <c r="A8" s="15">
        <v>20707</v>
      </c>
      <c r="B8" s="51" t="s">
        <v>984</v>
      </c>
      <c r="C8" s="52">
        <v>24</v>
      </c>
    </row>
    <row r="9" spans="1:3" ht="19.5" customHeight="1">
      <c r="A9" s="15">
        <v>2070799</v>
      </c>
      <c r="B9" s="53" t="s">
        <v>985</v>
      </c>
      <c r="C9" s="52">
        <v>24</v>
      </c>
    </row>
    <row r="10" spans="1:3" ht="19.5" customHeight="1">
      <c r="A10" s="15">
        <v>20709</v>
      </c>
      <c r="B10" s="51" t="s">
        <v>986</v>
      </c>
      <c r="C10" s="52">
        <v>202</v>
      </c>
    </row>
    <row r="11" spans="1:3" ht="19.5" customHeight="1">
      <c r="A11" s="15">
        <v>2070904</v>
      </c>
      <c r="B11" s="53" t="s">
        <v>987</v>
      </c>
      <c r="C11" s="52">
        <v>202</v>
      </c>
    </row>
    <row r="12" spans="1:3" ht="19.5" customHeight="1">
      <c r="A12" s="15">
        <v>208</v>
      </c>
      <c r="B12" s="51" t="s">
        <v>988</v>
      </c>
      <c r="C12" s="52">
        <v>3845</v>
      </c>
    </row>
    <row r="13" spans="1:3" ht="19.5" customHeight="1">
      <c r="A13" s="15">
        <v>20822</v>
      </c>
      <c r="B13" s="51" t="s">
        <v>989</v>
      </c>
      <c r="C13" s="52">
        <v>3783</v>
      </c>
    </row>
    <row r="14" spans="1:3" ht="19.5" customHeight="1">
      <c r="A14" s="15">
        <v>2082201</v>
      </c>
      <c r="B14" s="53" t="s">
        <v>990</v>
      </c>
      <c r="C14" s="52">
        <v>1748</v>
      </c>
    </row>
    <row r="15" spans="1:3" ht="19.5" customHeight="1">
      <c r="A15" s="15">
        <v>2082202</v>
      </c>
      <c r="B15" s="53" t="s">
        <v>991</v>
      </c>
      <c r="C15" s="52">
        <v>2030</v>
      </c>
    </row>
    <row r="16" spans="1:3" ht="19.5" customHeight="1">
      <c r="A16" s="15">
        <v>2082299</v>
      </c>
      <c r="B16" s="53" t="s">
        <v>992</v>
      </c>
      <c r="C16" s="52">
        <v>5</v>
      </c>
    </row>
    <row r="17" spans="1:3" ht="19.5" customHeight="1">
      <c r="A17" s="15">
        <v>20823</v>
      </c>
      <c r="B17" s="51" t="s">
        <v>993</v>
      </c>
      <c r="C17" s="52">
        <v>62</v>
      </c>
    </row>
    <row r="18" spans="1:3" ht="19.5" customHeight="1">
      <c r="A18" s="15">
        <v>2082302</v>
      </c>
      <c r="B18" s="53" t="s">
        <v>991</v>
      </c>
      <c r="C18" s="52">
        <v>62</v>
      </c>
    </row>
    <row r="19" spans="1:3" ht="19.5" customHeight="1">
      <c r="A19" s="15">
        <v>212</v>
      </c>
      <c r="B19" s="51" t="s">
        <v>994</v>
      </c>
      <c r="C19" s="52">
        <v>622124</v>
      </c>
    </row>
    <row r="20" spans="1:3" ht="19.5" customHeight="1">
      <c r="A20" s="15">
        <v>21208</v>
      </c>
      <c r="B20" s="51" t="s">
        <v>995</v>
      </c>
      <c r="C20" s="52">
        <v>614225</v>
      </c>
    </row>
    <row r="21" spans="1:3" ht="19.5" customHeight="1">
      <c r="A21" s="15">
        <v>2120801</v>
      </c>
      <c r="B21" s="53" t="s">
        <v>996</v>
      </c>
      <c r="C21" s="52">
        <v>496661</v>
      </c>
    </row>
    <row r="22" spans="1:3" ht="19.5" customHeight="1">
      <c r="A22" s="15">
        <v>2120802</v>
      </c>
      <c r="B22" s="53" t="s">
        <v>997</v>
      </c>
      <c r="C22" s="52">
        <v>113439</v>
      </c>
    </row>
    <row r="23" spans="1:3" ht="19.5" customHeight="1">
      <c r="A23" s="15">
        <v>2120803</v>
      </c>
      <c r="B23" s="53" t="s">
        <v>998</v>
      </c>
      <c r="C23" s="52">
        <v>2</v>
      </c>
    </row>
    <row r="24" spans="1:3" ht="19.5" customHeight="1">
      <c r="A24" s="15">
        <v>2120804</v>
      </c>
      <c r="B24" s="53" t="s">
        <v>999</v>
      </c>
      <c r="C24" s="52">
        <v>2</v>
      </c>
    </row>
    <row r="25" spans="1:3" ht="19.5" customHeight="1">
      <c r="A25" s="15">
        <v>2120806</v>
      </c>
      <c r="B25" s="53" t="s">
        <v>1000</v>
      </c>
      <c r="C25" s="52">
        <v>134</v>
      </c>
    </row>
    <row r="26" spans="1:3" ht="19.5" customHeight="1">
      <c r="A26" s="15">
        <v>2120807</v>
      </c>
      <c r="B26" s="53" t="s">
        <v>1001</v>
      </c>
      <c r="C26" s="52">
        <v>29</v>
      </c>
    </row>
    <row r="27" spans="1:3" ht="19.5" customHeight="1">
      <c r="A27" s="15">
        <v>2120810</v>
      </c>
      <c r="B27" s="53" t="s">
        <v>1002</v>
      </c>
      <c r="C27" s="52">
        <v>50</v>
      </c>
    </row>
    <row r="28" spans="1:3" ht="19.5" customHeight="1">
      <c r="A28" s="15">
        <v>2120899</v>
      </c>
      <c r="B28" s="53" t="s">
        <v>1003</v>
      </c>
      <c r="C28" s="52">
        <v>3908</v>
      </c>
    </row>
    <row r="29" spans="1:3" ht="19.5" customHeight="1">
      <c r="A29" s="15">
        <v>21211</v>
      </c>
      <c r="B29" s="51" t="s">
        <v>1004</v>
      </c>
      <c r="C29" s="52">
        <v>506</v>
      </c>
    </row>
    <row r="30" spans="1:3" ht="19.5" customHeight="1">
      <c r="A30" s="15">
        <v>21213</v>
      </c>
      <c r="B30" s="51" t="s">
        <v>1005</v>
      </c>
      <c r="C30" s="52">
        <v>4087</v>
      </c>
    </row>
    <row r="31" spans="1:3" ht="19.5" customHeight="1">
      <c r="A31" s="15">
        <v>2121301</v>
      </c>
      <c r="B31" s="53" t="s">
        <v>1006</v>
      </c>
      <c r="C31" s="52">
        <v>298</v>
      </c>
    </row>
    <row r="32" spans="1:3" ht="19.5" customHeight="1">
      <c r="A32" s="15">
        <v>2121302</v>
      </c>
      <c r="B32" s="53" t="s">
        <v>1007</v>
      </c>
      <c r="C32" s="52">
        <v>18</v>
      </c>
    </row>
    <row r="33" spans="1:3" ht="19.5" customHeight="1">
      <c r="A33" s="15">
        <v>2121399</v>
      </c>
      <c r="B33" s="53" t="s">
        <v>1008</v>
      </c>
      <c r="C33" s="52">
        <v>3771</v>
      </c>
    </row>
    <row r="34" spans="1:3" ht="19.5" customHeight="1">
      <c r="A34" s="15">
        <v>21214</v>
      </c>
      <c r="B34" s="51" t="s">
        <v>1009</v>
      </c>
      <c r="C34" s="52">
        <v>3306</v>
      </c>
    </row>
    <row r="35" spans="1:3" ht="19.5" customHeight="1">
      <c r="A35" s="15">
        <v>2121401</v>
      </c>
      <c r="B35" s="53" t="s">
        <v>1010</v>
      </c>
      <c r="C35" s="52">
        <v>269</v>
      </c>
    </row>
    <row r="36" spans="1:3" ht="19.5" customHeight="1">
      <c r="A36" s="15">
        <v>2121402</v>
      </c>
      <c r="B36" s="53" t="s">
        <v>1011</v>
      </c>
      <c r="C36" s="52">
        <v>75</v>
      </c>
    </row>
    <row r="37" spans="1:3" ht="19.5" customHeight="1">
      <c r="A37" s="15">
        <v>2121499</v>
      </c>
      <c r="B37" s="53" t="s">
        <v>1012</v>
      </c>
      <c r="C37" s="52">
        <v>2962</v>
      </c>
    </row>
    <row r="38" spans="1:3" ht="19.5" customHeight="1">
      <c r="A38" s="15">
        <v>213</v>
      </c>
      <c r="B38" s="51" t="s">
        <v>1013</v>
      </c>
      <c r="C38" s="52">
        <v>96</v>
      </c>
    </row>
    <row r="39" spans="1:3" ht="19.5" customHeight="1">
      <c r="A39" s="15">
        <v>21366</v>
      </c>
      <c r="B39" s="51" t="s">
        <v>1014</v>
      </c>
      <c r="C39" s="52">
        <v>96</v>
      </c>
    </row>
    <row r="40" spans="1:3" ht="19.5" customHeight="1">
      <c r="A40" s="15">
        <v>2136601</v>
      </c>
      <c r="B40" s="53" t="s">
        <v>991</v>
      </c>
      <c r="C40" s="52">
        <v>96</v>
      </c>
    </row>
    <row r="41" spans="1:3" ht="19.5" customHeight="1">
      <c r="A41" s="15">
        <v>229</v>
      </c>
      <c r="B41" s="51" t="s">
        <v>1015</v>
      </c>
      <c r="C41" s="52">
        <v>214955</v>
      </c>
    </row>
    <row r="42" spans="1:3" ht="19.5" customHeight="1">
      <c r="A42" s="15">
        <v>22904</v>
      </c>
      <c r="B42" s="51" t="s">
        <v>1016</v>
      </c>
      <c r="C42" s="52">
        <v>211200</v>
      </c>
    </row>
    <row r="43" spans="1:3" ht="19.5" customHeight="1">
      <c r="A43" s="15">
        <v>2290402</v>
      </c>
      <c r="B43" s="53" t="s">
        <v>1017</v>
      </c>
      <c r="C43" s="52">
        <v>211200</v>
      </c>
    </row>
    <row r="44" spans="1:3" ht="19.5" customHeight="1">
      <c r="A44" s="15">
        <v>22960</v>
      </c>
      <c r="B44" s="51" t="s">
        <v>1018</v>
      </c>
      <c r="C44" s="52">
        <v>3755</v>
      </c>
    </row>
    <row r="45" spans="1:3" ht="19.5" customHeight="1">
      <c r="A45" s="15">
        <v>2296002</v>
      </c>
      <c r="B45" s="53" t="s">
        <v>1019</v>
      </c>
      <c r="C45" s="52">
        <v>2292</v>
      </c>
    </row>
    <row r="46" spans="1:3" ht="19.5" customHeight="1">
      <c r="A46" s="15">
        <v>2296003</v>
      </c>
      <c r="B46" s="53" t="s">
        <v>1020</v>
      </c>
      <c r="C46" s="52">
        <v>1158</v>
      </c>
    </row>
    <row r="47" spans="1:3" ht="19.5" customHeight="1">
      <c r="A47" s="15">
        <v>2296006</v>
      </c>
      <c r="B47" s="53" t="s">
        <v>1021</v>
      </c>
      <c r="C47" s="52">
        <v>150</v>
      </c>
    </row>
    <row r="48" spans="1:3" ht="19.5" customHeight="1">
      <c r="A48" s="15">
        <v>2296013</v>
      </c>
      <c r="B48" s="53" t="s">
        <v>1022</v>
      </c>
      <c r="C48" s="52">
        <v>128</v>
      </c>
    </row>
    <row r="49" spans="1:3" ht="19.5" customHeight="1">
      <c r="A49" s="15">
        <v>2296099</v>
      </c>
      <c r="B49" s="53" t="s">
        <v>1023</v>
      </c>
      <c r="C49" s="52">
        <v>27</v>
      </c>
    </row>
    <row r="50" spans="1:3" ht="19.5" customHeight="1">
      <c r="A50" s="15">
        <v>232</v>
      </c>
      <c r="B50" s="51" t="s">
        <v>1024</v>
      </c>
      <c r="C50" s="52">
        <v>15165</v>
      </c>
    </row>
    <row r="51" spans="1:3" ht="19.5" customHeight="1">
      <c r="A51" s="15">
        <v>23204</v>
      </c>
      <c r="B51" s="51" t="s">
        <v>1025</v>
      </c>
      <c r="C51" s="52">
        <v>15165</v>
      </c>
    </row>
    <row r="52" spans="1:3" ht="19.5" customHeight="1">
      <c r="A52" s="15">
        <v>2320411</v>
      </c>
      <c r="B52" s="53" t="s">
        <v>1026</v>
      </c>
      <c r="C52" s="52">
        <v>9817</v>
      </c>
    </row>
    <row r="53" spans="1:3" ht="19.5" customHeight="1">
      <c r="A53" s="15">
        <v>2320431</v>
      </c>
      <c r="B53" s="53" t="s">
        <v>1027</v>
      </c>
      <c r="C53" s="52">
        <v>2277</v>
      </c>
    </row>
    <row r="54" spans="1:3" ht="19.5" customHeight="1">
      <c r="A54" s="15">
        <v>2320433</v>
      </c>
      <c r="B54" s="53" t="s">
        <v>1028</v>
      </c>
      <c r="C54" s="52">
        <v>2254</v>
      </c>
    </row>
    <row r="55" spans="1:3" ht="19.5" customHeight="1">
      <c r="A55" s="15">
        <v>2320498</v>
      </c>
      <c r="B55" s="53" t="s">
        <v>1029</v>
      </c>
      <c r="C55" s="52">
        <v>817</v>
      </c>
    </row>
    <row r="56" spans="1:3" ht="19.5" customHeight="1">
      <c r="A56" s="15">
        <v>234</v>
      </c>
      <c r="B56" s="66" t="s">
        <v>1030</v>
      </c>
      <c r="C56" s="52">
        <v>19301</v>
      </c>
    </row>
    <row r="57" spans="1:3" ht="19.5" customHeight="1">
      <c r="A57" s="15">
        <v>23401</v>
      </c>
      <c r="B57" s="66" t="s">
        <v>1031</v>
      </c>
      <c r="C57" s="52">
        <v>1650</v>
      </c>
    </row>
    <row r="58" spans="1:3" ht="19.5" customHeight="1">
      <c r="A58" s="15">
        <v>2340101</v>
      </c>
      <c r="B58" s="15" t="s">
        <v>1032</v>
      </c>
      <c r="C58" s="52">
        <v>100</v>
      </c>
    </row>
    <row r="59" spans="1:3" ht="19.5" customHeight="1">
      <c r="A59" s="15">
        <v>2340199</v>
      </c>
      <c r="B59" s="15" t="s">
        <v>1033</v>
      </c>
      <c r="C59" s="52">
        <v>1550</v>
      </c>
    </row>
    <row r="60" spans="1:3" ht="19.5" customHeight="1">
      <c r="A60" s="15">
        <v>23402</v>
      </c>
      <c r="B60" s="66" t="s">
        <v>1034</v>
      </c>
      <c r="C60" s="52">
        <v>17651</v>
      </c>
    </row>
    <row r="61" spans="1:3" ht="19.5" customHeight="1">
      <c r="A61" s="15">
        <v>2340201</v>
      </c>
      <c r="B61" s="15" t="s">
        <v>1035</v>
      </c>
      <c r="C61" s="52">
        <v>1562</v>
      </c>
    </row>
    <row r="62" spans="1:3" ht="19.5" customHeight="1">
      <c r="A62" s="15">
        <v>2340205</v>
      </c>
      <c r="B62" s="15" t="s">
        <v>1036</v>
      </c>
      <c r="C62" s="52">
        <v>9835</v>
      </c>
    </row>
    <row r="63" spans="1:3" ht="19.5" customHeight="1">
      <c r="A63" s="15">
        <v>2340299</v>
      </c>
      <c r="B63" s="15" t="s">
        <v>1037</v>
      </c>
      <c r="C63" s="52">
        <v>6254</v>
      </c>
    </row>
  </sheetData>
  <sheetProtection/>
  <mergeCells count="1">
    <mergeCell ref="A2:C2"/>
  </mergeCells>
  <printOptions horizontalCentered="1"/>
  <pageMargins left="0.3576388888888889" right="0.3576388888888889" top="0.8027777777777778" bottom="0.60625" header="0" footer="0"/>
  <pageSetup horizontalDpi="600" verticalDpi="600" orientation="portrait" paperSize="9"/>
  <headerFooter alignWithMargins="0">
    <oddFooter>&amp;C第 &amp;P 页，共 &amp;N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C12"/>
  <sheetViews>
    <sheetView showGridLines="0" showZeros="0" workbookViewId="0" topLeftCell="A1">
      <selection activeCell="B10" sqref="B10"/>
    </sheetView>
  </sheetViews>
  <sheetFormatPr defaultColWidth="12.125" defaultRowHeight="16.5" customHeight="1"/>
  <cols>
    <col min="1" max="1" width="21.125" style="0" customWidth="1"/>
    <col min="2" max="2" width="63.25390625" style="0" customWidth="1"/>
    <col min="3" max="3" width="39.00390625" style="0" customWidth="1"/>
  </cols>
  <sheetData>
    <row r="1" ht="27" customHeight="1">
      <c r="A1" s="26" t="s">
        <v>1309</v>
      </c>
    </row>
    <row r="2" spans="1:3" ht="33.75" customHeight="1">
      <c r="A2" s="148" t="s">
        <v>1307</v>
      </c>
      <c r="B2" s="123"/>
      <c r="C2" s="123"/>
    </row>
    <row r="3" spans="1:3" ht="16.5" customHeight="1">
      <c r="A3" s="60"/>
      <c r="B3" s="60"/>
      <c r="C3" s="60"/>
    </row>
    <row r="4" spans="1:3" ht="22.5" customHeight="1">
      <c r="A4" s="61"/>
      <c r="B4" s="61"/>
      <c r="C4" s="62" t="s">
        <v>25</v>
      </c>
    </row>
    <row r="5" spans="1:3" ht="36" customHeight="1">
      <c r="A5" s="49" t="s">
        <v>979</v>
      </c>
      <c r="B5" s="49" t="s">
        <v>1080</v>
      </c>
      <c r="C5" s="49" t="s">
        <v>981</v>
      </c>
    </row>
    <row r="6" spans="1:3" ht="36" customHeight="1">
      <c r="A6" s="15"/>
      <c r="B6" s="49" t="s">
        <v>1090</v>
      </c>
      <c r="C6" s="52">
        <f>C7+C10</f>
        <v>14850</v>
      </c>
    </row>
    <row r="7" spans="1:3" ht="36" customHeight="1">
      <c r="A7" s="15">
        <v>208</v>
      </c>
      <c r="B7" s="51" t="s">
        <v>988</v>
      </c>
      <c r="C7" s="52">
        <f>C8</f>
        <v>0</v>
      </c>
    </row>
    <row r="8" spans="1:3" ht="36" customHeight="1">
      <c r="A8" s="15">
        <v>20804</v>
      </c>
      <c r="B8" s="51" t="s">
        <v>1091</v>
      </c>
      <c r="C8" s="52">
        <f>C9</f>
        <v>0</v>
      </c>
    </row>
    <row r="9" spans="1:3" ht="36" customHeight="1">
      <c r="A9" s="15">
        <v>2080451</v>
      </c>
      <c r="B9" s="53" t="s">
        <v>1092</v>
      </c>
      <c r="C9" s="52">
        <v>0</v>
      </c>
    </row>
    <row r="10" spans="1:3" ht="36" customHeight="1">
      <c r="A10" s="15">
        <v>223</v>
      </c>
      <c r="B10" s="51" t="s">
        <v>1090</v>
      </c>
      <c r="C10" s="52">
        <f>C11</f>
        <v>14850</v>
      </c>
    </row>
    <row r="11" spans="1:3" ht="36" customHeight="1">
      <c r="A11" s="15">
        <v>22399</v>
      </c>
      <c r="B11" s="51" t="s">
        <v>1093</v>
      </c>
      <c r="C11" s="52">
        <f>C12</f>
        <v>14850</v>
      </c>
    </row>
    <row r="12" spans="1:3" ht="36" customHeight="1">
      <c r="A12" s="15">
        <v>2239901</v>
      </c>
      <c r="B12" s="53" t="s">
        <v>1094</v>
      </c>
      <c r="C12" s="52">
        <v>14850</v>
      </c>
    </row>
    <row r="13" ht="36" customHeight="1"/>
  </sheetData>
  <sheetProtection/>
  <mergeCells count="1">
    <mergeCell ref="A2:C2"/>
  </mergeCells>
  <printOptions horizontalCentered="1"/>
  <pageMargins left="0.5548611111111111" right="0.5548611111111111" top="0.8027777777777778" bottom="0.60625" header="0.39305555555555555" footer="0.3930555555555555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78"/>
  <sheetViews>
    <sheetView showGridLines="0" showZeros="0" workbookViewId="0" topLeftCell="A1">
      <selection activeCell="B14" sqref="B14"/>
    </sheetView>
  </sheetViews>
  <sheetFormatPr defaultColWidth="12.125" defaultRowHeight="16.5" customHeight="1"/>
  <cols>
    <col min="1" max="1" width="11.625" style="0" customWidth="1"/>
    <col min="2" max="2" width="46.375" style="55" customWidth="1"/>
    <col min="3" max="3" width="25.00390625" style="0" customWidth="1"/>
  </cols>
  <sheetData>
    <row r="1" ht="21" customHeight="1">
      <c r="A1" s="1" t="s">
        <v>36</v>
      </c>
    </row>
    <row r="2" spans="1:3" ht="42" customHeight="1">
      <c r="A2" s="115" t="s">
        <v>37</v>
      </c>
      <c r="B2" s="116"/>
      <c r="C2" s="115"/>
    </row>
    <row r="3" spans="1:3" ht="16.5" customHeight="1">
      <c r="A3" s="117" t="s">
        <v>38</v>
      </c>
      <c r="B3" s="118"/>
      <c r="C3" s="117"/>
    </row>
    <row r="4" spans="1:3" ht="16.5" customHeight="1">
      <c r="A4" s="117" t="s">
        <v>39</v>
      </c>
      <c r="B4" s="118"/>
      <c r="C4" s="117"/>
    </row>
    <row r="5" spans="1:3" ht="3.75" customHeight="1">
      <c r="A5" s="97"/>
      <c r="B5" s="98"/>
      <c r="C5" s="97"/>
    </row>
    <row r="6" spans="1:3" ht="18" customHeight="1">
      <c r="A6" s="91" t="s">
        <v>40</v>
      </c>
      <c r="B6" s="99" t="s">
        <v>41</v>
      </c>
      <c r="C6" s="91" t="s">
        <v>42</v>
      </c>
    </row>
    <row r="7" spans="1:3" ht="18" customHeight="1">
      <c r="A7" s="95"/>
      <c r="B7" s="99" t="s">
        <v>43</v>
      </c>
      <c r="C7" s="93">
        <v>934367</v>
      </c>
    </row>
    <row r="8" spans="1:3" ht="18" customHeight="1">
      <c r="A8" s="95">
        <v>101</v>
      </c>
      <c r="B8" s="100" t="s">
        <v>44</v>
      </c>
      <c r="C8" s="93">
        <v>718242</v>
      </c>
    </row>
    <row r="9" spans="1:3" ht="18" customHeight="1">
      <c r="A9" s="95">
        <v>10101</v>
      </c>
      <c r="B9" s="100" t="s">
        <v>45</v>
      </c>
      <c r="C9" s="93">
        <v>191601</v>
      </c>
    </row>
    <row r="10" spans="1:3" ht="18" customHeight="1">
      <c r="A10" s="95">
        <v>1010101</v>
      </c>
      <c r="B10" s="100" t="s">
        <v>46</v>
      </c>
      <c r="C10" s="93">
        <v>133746</v>
      </c>
    </row>
    <row r="11" spans="1:3" ht="18" customHeight="1">
      <c r="A11" s="95">
        <v>101010101</v>
      </c>
      <c r="B11" s="101" t="s">
        <v>47</v>
      </c>
      <c r="C11" s="93">
        <v>6788</v>
      </c>
    </row>
    <row r="12" spans="1:3" ht="18" customHeight="1">
      <c r="A12" s="95">
        <v>101010102</v>
      </c>
      <c r="B12" s="101" t="s">
        <v>48</v>
      </c>
      <c r="C12" s="93">
        <v>425</v>
      </c>
    </row>
    <row r="13" spans="1:3" ht="18" customHeight="1">
      <c r="A13" s="95">
        <v>101010103</v>
      </c>
      <c r="B13" s="101" t="s">
        <v>49</v>
      </c>
      <c r="C13" s="93">
        <v>24703</v>
      </c>
    </row>
    <row r="14" spans="1:3" ht="18" customHeight="1">
      <c r="A14" s="95">
        <v>101010105</v>
      </c>
      <c r="B14" s="101" t="s">
        <v>50</v>
      </c>
      <c r="C14" s="93">
        <v>4912</v>
      </c>
    </row>
    <row r="15" spans="1:3" ht="18" customHeight="1">
      <c r="A15" s="95">
        <v>101010106</v>
      </c>
      <c r="B15" s="101" t="s">
        <v>51</v>
      </c>
      <c r="C15" s="93">
        <v>59946</v>
      </c>
    </row>
    <row r="16" spans="1:3" ht="18" customHeight="1">
      <c r="A16" s="95">
        <v>101010119</v>
      </c>
      <c r="B16" s="101" t="s">
        <v>52</v>
      </c>
      <c r="C16" s="93">
        <v>2008</v>
      </c>
    </row>
    <row r="17" spans="1:3" ht="18" customHeight="1">
      <c r="A17" s="95">
        <v>101010120</v>
      </c>
      <c r="B17" s="101" t="s">
        <v>53</v>
      </c>
      <c r="C17" s="93">
        <v>102</v>
      </c>
    </row>
    <row r="18" spans="1:3" ht="18" customHeight="1">
      <c r="A18" s="95">
        <v>101010121</v>
      </c>
      <c r="B18" s="101" t="s">
        <v>54</v>
      </c>
      <c r="C18" s="93">
        <v>-1431</v>
      </c>
    </row>
    <row r="19" spans="1:3" ht="18" customHeight="1">
      <c r="A19" s="95">
        <v>101010122</v>
      </c>
      <c r="B19" s="101" t="s">
        <v>55</v>
      </c>
      <c r="C19" s="93">
        <v>-553</v>
      </c>
    </row>
    <row r="20" spans="1:3" ht="18" customHeight="1">
      <c r="A20" s="95">
        <v>101010129</v>
      </c>
      <c r="B20" s="101" t="s">
        <v>56</v>
      </c>
      <c r="C20" s="93">
        <v>-772</v>
      </c>
    </row>
    <row r="21" spans="1:3" ht="18" customHeight="1">
      <c r="A21" s="95">
        <v>101010138</v>
      </c>
      <c r="B21" s="101" t="s">
        <v>57</v>
      </c>
      <c r="C21" s="93">
        <v>-8624</v>
      </c>
    </row>
    <row r="22" spans="1:3" ht="18" customHeight="1">
      <c r="A22" s="95">
        <v>101010151</v>
      </c>
      <c r="B22" s="101" t="s">
        <v>58</v>
      </c>
      <c r="C22" s="93">
        <v>46242</v>
      </c>
    </row>
    <row r="23" spans="1:3" ht="18" customHeight="1">
      <c r="A23" s="95">
        <v>1010104</v>
      </c>
      <c r="B23" s="100" t="s">
        <v>59</v>
      </c>
      <c r="C23" s="93">
        <v>57855</v>
      </c>
    </row>
    <row r="24" spans="1:3" ht="18" customHeight="1">
      <c r="A24" s="95">
        <v>101010401</v>
      </c>
      <c r="B24" s="101" t="s">
        <v>60</v>
      </c>
      <c r="C24" s="93">
        <v>62421</v>
      </c>
    </row>
    <row r="25" spans="1:3" ht="18" customHeight="1">
      <c r="A25" s="95">
        <v>101010420</v>
      </c>
      <c r="B25" s="101" t="s">
        <v>61</v>
      </c>
      <c r="C25" s="93">
        <v>192</v>
      </c>
    </row>
    <row r="26" spans="1:3" ht="18" customHeight="1">
      <c r="A26" s="95">
        <v>101010421</v>
      </c>
      <c r="B26" s="101" t="s">
        <v>62</v>
      </c>
      <c r="C26" s="93">
        <v>-89</v>
      </c>
    </row>
    <row r="27" spans="1:3" ht="18" customHeight="1">
      <c r="A27" s="95">
        <v>101010428</v>
      </c>
      <c r="B27" s="101" t="s">
        <v>63</v>
      </c>
      <c r="C27" s="93">
        <v>-4669</v>
      </c>
    </row>
    <row r="28" spans="1:3" ht="18" customHeight="1">
      <c r="A28" s="95">
        <v>10104</v>
      </c>
      <c r="B28" s="100" t="s">
        <v>64</v>
      </c>
      <c r="C28" s="93">
        <v>61817</v>
      </c>
    </row>
    <row r="29" spans="1:3" ht="18" customHeight="1">
      <c r="A29" s="95">
        <v>1010415</v>
      </c>
      <c r="B29" s="100" t="s">
        <v>65</v>
      </c>
      <c r="C29" s="93">
        <v>1905</v>
      </c>
    </row>
    <row r="30" spans="1:3" ht="18" customHeight="1">
      <c r="A30" s="95">
        <v>1010431</v>
      </c>
      <c r="B30" s="100" t="s">
        <v>66</v>
      </c>
      <c r="C30" s="93">
        <v>376</v>
      </c>
    </row>
    <row r="31" spans="1:3" ht="18" customHeight="1">
      <c r="A31" s="95">
        <v>1010432</v>
      </c>
      <c r="B31" s="100" t="s">
        <v>67</v>
      </c>
      <c r="C31" s="93">
        <v>32</v>
      </c>
    </row>
    <row r="32" spans="1:3" ht="18" customHeight="1">
      <c r="A32" s="95">
        <v>1010433</v>
      </c>
      <c r="B32" s="100" t="s">
        <v>68</v>
      </c>
      <c r="C32" s="93">
        <v>16774</v>
      </c>
    </row>
    <row r="33" spans="1:3" ht="18" customHeight="1">
      <c r="A33" s="95">
        <v>101043399</v>
      </c>
      <c r="B33" s="101" t="s">
        <v>69</v>
      </c>
      <c r="C33" s="93">
        <v>16774</v>
      </c>
    </row>
    <row r="34" spans="1:3" ht="18" customHeight="1">
      <c r="A34" s="95">
        <v>1010435</v>
      </c>
      <c r="B34" s="100" t="s">
        <v>70</v>
      </c>
      <c r="C34" s="93">
        <v>28214</v>
      </c>
    </row>
    <row r="35" spans="1:3" ht="18" customHeight="1">
      <c r="A35" s="95">
        <v>101043509</v>
      </c>
      <c r="B35" s="101" t="s">
        <v>71</v>
      </c>
      <c r="C35" s="93">
        <v>28214</v>
      </c>
    </row>
    <row r="36" spans="1:3" ht="18" customHeight="1">
      <c r="A36" s="95">
        <v>1010436</v>
      </c>
      <c r="B36" s="100" t="s">
        <v>72</v>
      </c>
      <c r="C36" s="93">
        <v>12888</v>
      </c>
    </row>
    <row r="37" spans="1:3" ht="18" customHeight="1">
      <c r="A37" s="95">
        <v>1010439</v>
      </c>
      <c r="B37" s="100" t="s">
        <v>73</v>
      </c>
      <c r="C37" s="93">
        <v>201</v>
      </c>
    </row>
    <row r="38" spans="1:3" ht="18" customHeight="1">
      <c r="A38" s="95">
        <v>1010440</v>
      </c>
      <c r="B38" s="100" t="s">
        <v>74</v>
      </c>
      <c r="C38" s="93">
        <v>1198</v>
      </c>
    </row>
    <row r="39" spans="1:3" ht="18" customHeight="1">
      <c r="A39" s="95">
        <v>101044002</v>
      </c>
      <c r="B39" s="101" t="s">
        <v>75</v>
      </c>
      <c r="C39" s="93">
        <v>829</v>
      </c>
    </row>
    <row r="40" spans="1:3" ht="18" customHeight="1">
      <c r="A40" s="95">
        <v>101044003</v>
      </c>
      <c r="B40" s="101" t="s">
        <v>76</v>
      </c>
      <c r="C40" s="93">
        <v>369</v>
      </c>
    </row>
    <row r="41" spans="1:3" ht="18" customHeight="1">
      <c r="A41" s="95">
        <v>1010442</v>
      </c>
      <c r="B41" s="100" t="s">
        <v>77</v>
      </c>
      <c r="C41" s="93">
        <v>27</v>
      </c>
    </row>
    <row r="42" spans="1:3" ht="18" customHeight="1">
      <c r="A42" s="95">
        <v>101044202</v>
      </c>
      <c r="B42" s="101" t="s">
        <v>78</v>
      </c>
      <c r="C42" s="93">
        <v>-21</v>
      </c>
    </row>
    <row r="43" spans="1:3" ht="18" customHeight="1">
      <c r="A43" s="95">
        <v>101044203</v>
      </c>
      <c r="B43" s="101" t="s">
        <v>79</v>
      </c>
      <c r="C43" s="93">
        <v>3</v>
      </c>
    </row>
    <row r="44" spans="1:3" ht="18" customHeight="1">
      <c r="A44" s="95">
        <v>101044299</v>
      </c>
      <c r="B44" s="101" t="s">
        <v>80</v>
      </c>
      <c r="C44" s="93">
        <v>45</v>
      </c>
    </row>
    <row r="45" spans="1:3" ht="18" customHeight="1">
      <c r="A45" s="95">
        <v>1010449</v>
      </c>
      <c r="B45" s="100" t="s">
        <v>81</v>
      </c>
      <c r="C45" s="93">
        <v>119</v>
      </c>
    </row>
    <row r="46" spans="1:3" ht="18" customHeight="1">
      <c r="A46" s="95">
        <v>101044902</v>
      </c>
      <c r="B46" s="101" t="s">
        <v>82</v>
      </c>
      <c r="C46" s="93">
        <v>116</v>
      </c>
    </row>
    <row r="47" spans="1:3" ht="18" customHeight="1">
      <c r="A47" s="95">
        <v>101044903</v>
      </c>
      <c r="B47" s="101" t="s">
        <v>83</v>
      </c>
      <c r="C47" s="93">
        <v>2</v>
      </c>
    </row>
    <row r="48" spans="1:3" ht="18" customHeight="1">
      <c r="A48" s="95">
        <v>101044999</v>
      </c>
      <c r="B48" s="101" t="s">
        <v>84</v>
      </c>
      <c r="C48" s="93">
        <v>1</v>
      </c>
    </row>
    <row r="49" spans="1:3" ht="18" customHeight="1">
      <c r="A49" s="95">
        <v>1010450</v>
      </c>
      <c r="B49" s="100" t="s">
        <v>85</v>
      </c>
      <c r="C49" s="93">
        <v>83</v>
      </c>
    </row>
    <row r="50" spans="1:3" ht="18" customHeight="1">
      <c r="A50" s="95">
        <v>101045001</v>
      </c>
      <c r="B50" s="101" t="s">
        <v>86</v>
      </c>
      <c r="C50" s="93">
        <v>79</v>
      </c>
    </row>
    <row r="51" spans="1:3" ht="18" customHeight="1">
      <c r="A51" s="95">
        <v>101045002</v>
      </c>
      <c r="B51" s="101" t="s">
        <v>87</v>
      </c>
      <c r="C51" s="93">
        <v>4</v>
      </c>
    </row>
    <row r="52" spans="1:3" ht="18" customHeight="1">
      <c r="A52" s="95">
        <v>10106</v>
      </c>
      <c r="B52" s="100" t="s">
        <v>88</v>
      </c>
      <c r="C52" s="93">
        <v>18056</v>
      </c>
    </row>
    <row r="53" spans="1:3" ht="18" customHeight="1">
      <c r="A53" s="95">
        <v>1010601</v>
      </c>
      <c r="B53" s="100" t="s">
        <v>89</v>
      </c>
      <c r="C53" s="93">
        <v>18766</v>
      </c>
    </row>
    <row r="54" spans="1:3" ht="18" customHeight="1">
      <c r="A54" s="95">
        <v>101060109</v>
      </c>
      <c r="B54" s="101" t="s">
        <v>90</v>
      </c>
      <c r="C54" s="93">
        <v>18766</v>
      </c>
    </row>
    <row r="55" spans="1:3" ht="18" customHeight="1">
      <c r="A55" s="95">
        <v>1010602</v>
      </c>
      <c r="B55" s="100" t="s">
        <v>91</v>
      </c>
      <c r="C55" s="93">
        <v>-544</v>
      </c>
    </row>
    <row r="56" spans="1:3" ht="18" customHeight="1">
      <c r="A56" s="95">
        <v>1010603</v>
      </c>
      <c r="B56" s="100" t="s">
        <v>92</v>
      </c>
      <c r="C56" s="93">
        <v>-180</v>
      </c>
    </row>
    <row r="57" spans="1:3" ht="18" customHeight="1">
      <c r="A57" s="95">
        <v>1010620</v>
      </c>
      <c r="B57" s="100" t="s">
        <v>93</v>
      </c>
      <c r="C57" s="93">
        <v>14</v>
      </c>
    </row>
    <row r="58" spans="1:3" ht="18" customHeight="1">
      <c r="A58" s="95">
        <v>10107</v>
      </c>
      <c r="B58" s="100" t="s">
        <v>94</v>
      </c>
      <c r="C58" s="93">
        <v>2083</v>
      </c>
    </row>
    <row r="59" spans="1:3" ht="18" customHeight="1">
      <c r="A59" s="95">
        <v>1010719</v>
      </c>
      <c r="B59" s="100" t="s">
        <v>95</v>
      </c>
      <c r="C59" s="93">
        <v>2052</v>
      </c>
    </row>
    <row r="60" spans="1:3" ht="18" customHeight="1">
      <c r="A60" s="95">
        <v>1010720</v>
      </c>
      <c r="B60" s="100" t="s">
        <v>96</v>
      </c>
      <c r="C60" s="93">
        <v>31</v>
      </c>
    </row>
    <row r="61" spans="1:3" ht="18" customHeight="1">
      <c r="A61" s="95">
        <v>10109</v>
      </c>
      <c r="B61" s="100" t="s">
        <v>97</v>
      </c>
      <c r="C61" s="93">
        <v>22845</v>
      </c>
    </row>
    <row r="62" spans="1:3" ht="18" customHeight="1">
      <c r="A62" s="95">
        <v>1010901</v>
      </c>
      <c r="B62" s="100" t="s">
        <v>98</v>
      </c>
      <c r="C62" s="93">
        <v>1058</v>
      </c>
    </row>
    <row r="63" spans="1:3" ht="18" customHeight="1">
      <c r="A63" s="95">
        <v>101090109</v>
      </c>
      <c r="B63" s="101" t="s">
        <v>99</v>
      </c>
      <c r="C63" s="93">
        <v>1058</v>
      </c>
    </row>
    <row r="64" spans="1:3" ht="18" customHeight="1">
      <c r="A64" s="95">
        <v>1010902</v>
      </c>
      <c r="B64" s="100" t="s">
        <v>100</v>
      </c>
      <c r="C64" s="93">
        <v>99</v>
      </c>
    </row>
    <row r="65" spans="1:3" ht="18" customHeight="1">
      <c r="A65" s="95">
        <v>1010903</v>
      </c>
      <c r="B65" s="100" t="s">
        <v>101</v>
      </c>
      <c r="C65" s="93">
        <v>9170</v>
      </c>
    </row>
    <row r="66" spans="1:3" ht="18" customHeight="1">
      <c r="A66" s="95">
        <v>1010905</v>
      </c>
      <c r="B66" s="100" t="s">
        <v>102</v>
      </c>
      <c r="C66" s="93">
        <v>3935</v>
      </c>
    </row>
    <row r="67" spans="1:3" ht="18" customHeight="1">
      <c r="A67" s="95">
        <v>1010906</v>
      </c>
      <c r="B67" s="100" t="s">
        <v>103</v>
      </c>
      <c r="C67" s="93">
        <v>7909</v>
      </c>
    </row>
    <row r="68" spans="1:3" ht="18" customHeight="1">
      <c r="A68" s="95">
        <v>1010919</v>
      </c>
      <c r="B68" s="100" t="s">
        <v>104</v>
      </c>
      <c r="C68" s="93">
        <v>644</v>
      </c>
    </row>
    <row r="69" spans="1:3" ht="18" customHeight="1">
      <c r="A69" s="95">
        <v>1010920</v>
      </c>
      <c r="B69" s="100" t="s">
        <v>105</v>
      </c>
      <c r="C69" s="93">
        <v>30</v>
      </c>
    </row>
    <row r="70" spans="1:3" ht="18" customHeight="1">
      <c r="A70" s="95">
        <v>10110</v>
      </c>
      <c r="B70" s="100" t="s">
        <v>106</v>
      </c>
      <c r="C70" s="93">
        <v>16383</v>
      </c>
    </row>
    <row r="71" spans="1:3" ht="18" customHeight="1">
      <c r="A71" s="95">
        <v>1011001</v>
      </c>
      <c r="B71" s="100" t="s">
        <v>107</v>
      </c>
      <c r="C71" s="93">
        <v>1196</v>
      </c>
    </row>
    <row r="72" spans="1:3" ht="18" customHeight="1">
      <c r="A72" s="95">
        <v>1011002</v>
      </c>
      <c r="B72" s="100" t="s">
        <v>108</v>
      </c>
      <c r="C72" s="93">
        <v>11</v>
      </c>
    </row>
    <row r="73" spans="1:3" ht="18" customHeight="1">
      <c r="A73" s="95">
        <v>1011003</v>
      </c>
      <c r="B73" s="100" t="s">
        <v>109</v>
      </c>
      <c r="C73" s="93">
        <v>4184</v>
      </c>
    </row>
    <row r="74" spans="1:3" ht="18" customHeight="1">
      <c r="A74" s="95">
        <v>1011005</v>
      </c>
      <c r="B74" s="100" t="s">
        <v>110</v>
      </c>
      <c r="C74" s="93">
        <v>5664</v>
      </c>
    </row>
    <row r="75" spans="1:3" ht="18" customHeight="1">
      <c r="A75" s="95">
        <v>1011006</v>
      </c>
      <c r="B75" s="100" t="s">
        <v>111</v>
      </c>
      <c r="C75" s="93">
        <v>4734</v>
      </c>
    </row>
    <row r="76" spans="1:3" ht="18" customHeight="1">
      <c r="A76" s="95">
        <v>1011019</v>
      </c>
      <c r="B76" s="100" t="s">
        <v>112</v>
      </c>
      <c r="C76" s="93">
        <v>305</v>
      </c>
    </row>
    <row r="77" spans="1:3" ht="18" customHeight="1">
      <c r="A77" s="95">
        <v>1011020</v>
      </c>
      <c r="B77" s="100" t="s">
        <v>113</v>
      </c>
      <c r="C77" s="93">
        <v>289</v>
      </c>
    </row>
    <row r="78" spans="1:3" ht="18" customHeight="1">
      <c r="A78" s="95">
        <v>10111</v>
      </c>
      <c r="B78" s="100" t="s">
        <v>114</v>
      </c>
      <c r="C78" s="93">
        <v>6216</v>
      </c>
    </row>
    <row r="79" spans="1:3" ht="18" customHeight="1">
      <c r="A79" s="95">
        <v>1011119</v>
      </c>
      <c r="B79" s="100" t="s">
        <v>115</v>
      </c>
      <c r="C79" s="93">
        <v>6170</v>
      </c>
    </row>
    <row r="80" spans="1:3" ht="18" customHeight="1">
      <c r="A80" s="95">
        <v>1011120</v>
      </c>
      <c r="B80" s="100" t="s">
        <v>116</v>
      </c>
      <c r="C80" s="93">
        <v>46</v>
      </c>
    </row>
    <row r="81" spans="1:3" ht="18" customHeight="1">
      <c r="A81" s="95">
        <v>10112</v>
      </c>
      <c r="B81" s="100" t="s">
        <v>117</v>
      </c>
      <c r="C81" s="93">
        <v>11613</v>
      </c>
    </row>
    <row r="82" spans="1:3" ht="18" customHeight="1">
      <c r="A82" s="95">
        <v>1011201</v>
      </c>
      <c r="B82" s="100" t="s">
        <v>118</v>
      </c>
      <c r="C82" s="93">
        <v>533</v>
      </c>
    </row>
    <row r="83" spans="1:3" ht="18" customHeight="1">
      <c r="A83" s="95">
        <v>1011202</v>
      </c>
      <c r="B83" s="100" t="s">
        <v>119</v>
      </c>
      <c r="C83" s="93">
        <v>2</v>
      </c>
    </row>
    <row r="84" spans="1:3" ht="18" customHeight="1">
      <c r="A84" s="95">
        <v>1011203</v>
      </c>
      <c r="B84" s="100" t="s">
        <v>120</v>
      </c>
      <c r="C84" s="93">
        <v>4409</v>
      </c>
    </row>
    <row r="85" spans="1:3" ht="18" customHeight="1">
      <c r="A85" s="95">
        <v>1011205</v>
      </c>
      <c r="B85" s="100" t="s">
        <v>121</v>
      </c>
      <c r="C85" s="93">
        <v>5340</v>
      </c>
    </row>
    <row r="86" spans="1:3" ht="18" customHeight="1">
      <c r="A86" s="95">
        <v>1011206</v>
      </c>
      <c r="B86" s="100" t="s">
        <v>122</v>
      </c>
      <c r="C86" s="93">
        <v>1063</v>
      </c>
    </row>
    <row r="87" spans="1:3" ht="18" customHeight="1">
      <c r="A87" s="95">
        <v>1011219</v>
      </c>
      <c r="B87" s="100" t="s">
        <v>123</v>
      </c>
      <c r="C87" s="93">
        <v>21</v>
      </c>
    </row>
    <row r="88" spans="1:3" ht="18" customHeight="1">
      <c r="A88" s="95">
        <v>1011220</v>
      </c>
      <c r="B88" s="100" t="s">
        <v>124</v>
      </c>
      <c r="C88" s="93">
        <v>245</v>
      </c>
    </row>
    <row r="89" spans="1:3" ht="18" customHeight="1">
      <c r="A89" s="95">
        <v>10113</v>
      </c>
      <c r="B89" s="100" t="s">
        <v>125</v>
      </c>
      <c r="C89" s="93">
        <v>179971</v>
      </c>
    </row>
    <row r="90" spans="1:3" ht="18" customHeight="1">
      <c r="A90" s="95">
        <v>1011301</v>
      </c>
      <c r="B90" s="100" t="s">
        <v>126</v>
      </c>
      <c r="C90" s="93">
        <v>202</v>
      </c>
    </row>
    <row r="91" spans="1:3" ht="18" customHeight="1">
      <c r="A91" s="95">
        <v>1011303</v>
      </c>
      <c r="B91" s="100" t="s">
        <v>127</v>
      </c>
      <c r="C91" s="93">
        <v>154074</v>
      </c>
    </row>
    <row r="92" spans="1:3" ht="18" customHeight="1">
      <c r="A92" s="95">
        <v>1011305</v>
      </c>
      <c r="B92" s="100" t="s">
        <v>128</v>
      </c>
      <c r="C92" s="93">
        <v>720</v>
      </c>
    </row>
    <row r="93" spans="1:3" ht="18" customHeight="1">
      <c r="A93" s="95">
        <v>1011306</v>
      </c>
      <c r="B93" s="100" t="s">
        <v>129</v>
      </c>
      <c r="C93" s="93">
        <v>23835</v>
      </c>
    </row>
    <row r="94" spans="1:3" ht="18" customHeight="1">
      <c r="A94" s="95">
        <v>1011319</v>
      </c>
      <c r="B94" s="100" t="s">
        <v>130</v>
      </c>
      <c r="C94" s="93">
        <v>1095</v>
      </c>
    </row>
    <row r="95" spans="1:3" ht="18" customHeight="1">
      <c r="A95" s="95">
        <v>1011320</v>
      </c>
      <c r="B95" s="100" t="s">
        <v>131</v>
      </c>
      <c r="C95" s="93">
        <v>45</v>
      </c>
    </row>
    <row r="96" spans="1:3" ht="18" customHeight="1">
      <c r="A96" s="95">
        <v>10114</v>
      </c>
      <c r="B96" s="100" t="s">
        <v>132</v>
      </c>
      <c r="C96" s="93">
        <v>27291</v>
      </c>
    </row>
    <row r="97" spans="1:3" ht="18" customHeight="1">
      <c r="A97" s="95">
        <v>1011401</v>
      </c>
      <c r="B97" s="100" t="s">
        <v>133</v>
      </c>
      <c r="C97" s="93">
        <v>27291</v>
      </c>
    </row>
    <row r="98" spans="1:3" ht="18" customHeight="1">
      <c r="A98" s="95">
        <v>10118</v>
      </c>
      <c r="B98" s="100" t="s">
        <v>134</v>
      </c>
      <c r="C98" s="93">
        <v>126925</v>
      </c>
    </row>
    <row r="99" spans="1:3" ht="18" customHeight="1">
      <c r="A99" s="95">
        <v>1011801</v>
      </c>
      <c r="B99" s="100" t="s">
        <v>135</v>
      </c>
      <c r="C99" s="93">
        <v>117861</v>
      </c>
    </row>
    <row r="100" spans="1:3" ht="18" customHeight="1">
      <c r="A100" s="95">
        <v>1011820</v>
      </c>
      <c r="B100" s="100" t="s">
        <v>136</v>
      </c>
      <c r="C100" s="93">
        <v>9064</v>
      </c>
    </row>
    <row r="101" spans="1:3" ht="18" customHeight="1">
      <c r="A101" s="95">
        <v>10119</v>
      </c>
      <c r="B101" s="100" t="s">
        <v>137</v>
      </c>
      <c r="C101" s="93">
        <v>46927</v>
      </c>
    </row>
    <row r="102" spans="1:3" ht="18" customHeight="1">
      <c r="A102" s="95">
        <v>1011901</v>
      </c>
      <c r="B102" s="100" t="s">
        <v>138</v>
      </c>
      <c r="C102" s="93">
        <v>44865</v>
      </c>
    </row>
    <row r="103" spans="1:3" ht="18" customHeight="1">
      <c r="A103" s="95">
        <v>1011920</v>
      </c>
      <c r="B103" s="100" t="s">
        <v>139</v>
      </c>
      <c r="C103" s="93">
        <v>2062</v>
      </c>
    </row>
    <row r="104" spans="1:3" ht="18" customHeight="1">
      <c r="A104" s="95">
        <v>10120</v>
      </c>
      <c r="B104" s="100" t="s">
        <v>140</v>
      </c>
      <c r="C104" s="93">
        <v>4135</v>
      </c>
    </row>
    <row r="105" spans="1:3" ht="18" customHeight="1">
      <c r="A105" s="95">
        <v>1012001</v>
      </c>
      <c r="B105" s="100" t="s">
        <v>141</v>
      </c>
      <c r="C105" s="93">
        <v>4135</v>
      </c>
    </row>
    <row r="106" spans="1:3" ht="18" customHeight="1">
      <c r="A106" s="95">
        <v>10121</v>
      </c>
      <c r="B106" s="100" t="s">
        <v>142</v>
      </c>
      <c r="C106" s="93">
        <v>2364</v>
      </c>
    </row>
    <row r="107" spans="1:3" ht="18" customHeight="1">
      <c r="A107" s="95">
        <v>1012101</v>
      </c>
      <c r="B107" s="100" t="s">
        <v>143</v>
      </c>
      <c r="C107" s="93">
        <v>2359</v>
      </c>
    </row>
    <row r="108" spans="1:3" ht="18" customHeight="1">
      <c r="A108" s="95">
        <v>1012120</v>
      </c>
      <c r="B108" s="100" t="s">
        <v>144</v>
      </c>
      <c r="C108" s="93">
        <v>5</v>
      </c>
    </row>
    <row r="109" spans="1:3" ht="18" customHeight="1">
      <c r="A109" s="95">
        <v>10199</v>
      </c>
      <c r="B109" s="100" t="s">
        <v>145</v>
      </c>
      <c r="C109" s="93">
        <v>15</v>
      </c>
    </row>
    <row r="110" spans="1:3" ht="18" customHeight="1">
      <c r="A110" s="95">
        <v>1019901</v>
      </c>
      <c r="B110" s="100" t="s">
        <v>146</v>
      </c>
      <c r="C110" s="93">
        <v>5</v>
      </c>
    </row>
    <row r="111" spans="1:3" ht="18" customHeight="1">
      <c r="A111" s="95">
        <v>1019920</v>
      </c>
      <c r="B111" s="100" t="s">
        <v>147</v>
      </c>
      <c r="C111" s="93">
        <v>10</v>
      </c>
    </row>
    <row r="112" spans="1:3" ht="18" customHeight="1">
      <c r="A112" s="95">
        <v>103</v>
      </c>
      <c r="B112" s="100" t="s">
        <v>148</v>
      </c>
      <c r="C112" s="93">
        <v>216125</v>
      </c>
    </row>
    <row r="113" spans="1:3" ht="18" customHeight="1">
      <c r="A113" s="95">
        <v>10302</v>
      </c>
      <c r="B113" s="100" t="s">
        <v>149</v>
      </c>
      <c r="C113" s="93">
        <v>33125</v>
      </c>
    </row>
    <row r="114" spans="1:3" ht="18" customHeight="1">
      <c r="A114" s="95">
        <v>1030203</v>
      </c>
      <c r="B114" s="100" t="s">
        <v>150</v>
      </c>
      <c r="C114" s="93">
        <v>12837</v>
      </c>
    </row>
    <row r="115" spans="1:3" ht="18" customHeight="1">
      <c r="A115" s="95">
        <v>103020301</v>
      </c>
      <c r="B115" s="101" t="s">
        <v>151</v>
      </c>
      <c r="C115" s="93">
        <v>12837</v>
      </c>
    </row>
    <row r="116" spans="1:3" ht="18" customHeight="1">
      <c r="A116" s="95">
        <v>1030216</v>
      </c>
      <c r="B116" s="100" t="s">
        <v>152</v>
      </c>
      <c r="C116" s="93">
        <v>8697</v>
      </c>
    </row>
    <row r="117" spans="1:3" ht="18" customHeight="1">
      <c r="A117" s="95">
        <v>103021601</v>
      </c>
      <c r="B117" s="101" t="s">
        <v>153</v>
      </c>
      <c r="C117" s="93">
        <v>8697</v>
      </c>
    </row>
    <row r="118" spans="1:3" ht="18" customHeight="1">
      <c r="A118" s="95">
        <v>1030218</v>
      </c>
      <c r="B118" s="100" t="s">
        <v>154</v>
      </c>
      <c r="C118" s="93">
        <v>1519</v>
      </c>
    </row>
    <row r="119" spans="1:3" ht="18" customHeight="1">
      <c r="A119" s="95">
        <v>1030222</v>
      </c>
      <c r="B119" s="100" t="s">
        <v>155</v>
      </c>
      <c r="C119" s="93">
        <v>5598</v>
      </c>
    </row>
    <row r="120" spans="1:3" ht="18" customHeight="1">
      <c r="A120" s="95">
        <v>1030223</v>
      </c>
      <c r="B120" s="100" t="s">
        <v>156</v>
      </c>
      <c r="C120" s="93">
        <v>4474</v>
      </c>
    </row>
    <row r="121" spans="1:3" ht="18" customHeight="1">
      <c r="A121" s="95">
        <v>10304</v>
      </c>
      <c r="B121" s="100" t="s">
        <v>157</v>
      </c>
      <c r="C121" s="93">
        <v>26793</v>
      </c>
    </row>
    <row r="122" spans="1:3" ht="18" customHeight="1">
      <c r="A122" s="95">
        <v>1030401</v>
      </c>
      <c r="B122" s="100" t="s">
        <v>158</v>
      </c>
      <c r="C122" s="93">
        <v>426</v>
      </c>
    </row>
    <row r="123" spans="1:3" ht="18" customHeight="1">
      <c r="A123" s="95">
        <v>103040111</v>
      </c>
      <c r="B123" s="101" t="s">
        <v>159</v>
      </c>
      <c r="C123" s="93">
        <v>426</v>
      </c>
    </row>
    <row r="124" spans="1:3" ht="18" customHeight="1">
      <c r="A124" s="95">
        <v>1030418</v>
      </c>
      <c r="B124" s="100" t="s">
        <v>160</v>
      </c>
      <c r="C124" s="93">
        <v>263</v>
      </c>
    </row>
    <row r="125" spans="1:3" ht="18" customHeight="1">
      <c r="A125" s="95">
        <v>103041850</v>
      </c>
      <c r="B125" s="101" t="s">
        <v>161</v>
      </c>
      <c r="C125" s="93">
        <v>263</v>
      </c>
    </row>
    <row r="126" spans="1:3" ht="18" customHeight="1">
      <c r="A126" s="95">
        <v>1030424</v>
      </c>
      <c r="B126" s="100" t="s">
        <v>162</v>
      </c>
      <c r="C126" s="93">
        <v>1830</v>
      </c>
    </row>
    <row r="127" spans="1:3" ht="18" customHeight="1">
      <c r="A127" s="95">
        <v>103042401</v>
      </c>
      <c r="B127" s="101" t="s">
        <v>163</v>
      </c>
      <c r="C127" s="93">
        <v>1830</v>
      </c>
    </row>
    <row r="128" spans="1:3" ht="18" customHeight="1">
      <c r="A128" s="95">
        <v>1030427</v>
      </c>
      <c r="B128" s="100" t="s">
        <v>164</v>
      </c>
      <c r="C128" s="93">
        <v>13655</v>
      </c>
    </row>
    <row r="129" spans="1:3" ht="18" customHeight="1">
      <c r="A129" s="95">
        <v>103042750</v>
      </c>
      <c r="B129" s="101" t="s">
        <v>165</v>
      </c>
      <c r="C129" s="93">
        <v>7747</v>
      </c>
    </row>
    <row r="130" spans="1:3" ht="18" customHeight="1">
      <c r="A130" s="95">
        <v>103042751</v>
      </c>
      <c r="B130" s="101" t="s">
        <v>166</v>
      </c>
      <c r="C130" s="93">
        <v>5908</v>
      </c>
    </row>
    <row r="131" spans="1:3" ht="18" customHeight="1">
      <c r="A131" s="95">
        <v>1030432</v>
      </c>
      <c r="B131" s="100" t="s">
        <v>167</v>
      </c>
      <c r="C131" s="93">
        <v>5117</v>
      </c>
    </row>
    <row r="132" spans="1:3" ht="18" customHeight="1">
      <c r="A132" s="95">
        <v>103043205</v>
      </c>
      <c r="B132" s="101" t="s">
        <v>168</v>
      </c>
      <c r="C132" s="93">
        <v>70</v>
      </c>
    </row>
    <row r="133" spans="1:3" ht="18" customHeight="1">
      <c r="A133" s="95">
        <v>103043208</v>
      </c>
      <c r="B133" s="101" t="s">
        <v>169</v>
      </c>
      <c r="C133" s="93">
        <v>3814</v>
      </c>
    </row>
    <row r="134" spans="1:3" ht="18" customHeight="1">
      <c r="A134" s="95">
        <v>103043211</v>
      </c>
      <c r="B134" s="101" t="s">
        <v>170</v>
      </c>
      <c r="C134" s="93">
        <v>1233</v>
      </c>
    </row>
    <row r="135" spans="1:3" ht="18" customHeight="1">
      <c r="A135" s="95">
        <v>1030433</v>
      </c>
      <c r="B135" s="100" t="s">
        <v>171</v>
      </c>
      <c r="C135" s="93">
        <v>4309</v>
      </c>
    </row>
    <row r="136" spans="1:3" ht="18" customHeight="1">
      <c r="A136" s="95">
        <v>103043306</v>
      </c>
      <c r="B136" s="101" t="s">
        <v>172</v>
      </c>
      <c r="C136" s="93">
        <v>292</v>
      </c>
    </row>
    <row r="137" spans="1:3" ht="18" customHeight="1">
      <c r="A137" s="95">
        <v>103043313</v>
      </c>
      <c r="B137" s="101" t="s">
        <v>173</v>
      </c>
      <c r="C137" s="93">
        <v>4017</v>
      </c>
    </row>
    <row r="138" spans="1:3" ht="18" customHeight="1">
      <c r="A138" s="95">
        <v>1030444</v>
      </c>
      <c r="B138" s="100" t="s">
        <v>174</v>
      </c>
      <c r="C138" s="93">
        <v>17</v>
      </c>
    </row>
    <row r="139" spans="1:3" ht="18" customHeight="1">
      <c r="A139" s="95">
        <v>103044450</v>
      </c>
      <c r="B139" s="101" t="s">
        <v>175</v>
      </c>
      <c r="C139" s="93">
        <v>17</v>
      </c>
    </row>
    <row r="140" spans="1:3" ht="18" customHeight="1">
      <c r="A140" s="95">
        <v>1030446</v>
      </c>
      <c r="B140" s="100" t="s">
        <v>176</v>
      </c>
      <c r="C140" s="93">
        <v>777</v>
      </c>
    </row>
    <row r="141" spans="1:3" ht="18" customHeight="1">
      <c r="A141" s="95">
        <v>103044609</v>
      </c>
      <c r="B141" s="101" t="s">
        <v>177</v>
      </c>
      <c r="C141" s="93">
        <v>777</v>
      </c>
    </row>
    <row r="142" spans="1:3" ht="18" customHeight="1">
      <c r="A142" s="95">
        <v>1030447</v>
      </c>
      <c r="B142" s="100" t="s">
        <v>178</v>
      </c>
      <c r="C142" s="93">
        <v>332</v>
      </c>
    </row>
    <row r="143" spans="1:3" ht="18" customHeight="1">
      <c r="A143" s="95">
        <v>103044732</v>
      </c>
      <c r="B143" s="101" t="s">
        <v>179</v>
      </c>
      <c r="C143" s="93">
        <v>32</v>
      </c>
    </row>
    <row r="144" spans="1:3" ht="18" customHeight="1">
      <c r="A144" s="95">
        <v>103044750</v>
      </c>
      <c r="B144" s="101" t="s">
        <v>180</v>
      </c>
      <c r="C144" s="93">
        <v>300</v>
      </c>
    </row>
    <row r="145" spans="1:3" ht="18" customHeight="1">
      <c r="A145" s="95">
        <v>1030499</v>
      </c>
      <c r="B145" s="100" t="s">
        <v>181</v>
      </c>
      <c r="C145" s="93">
        <v>67</v>
      </c>
    </row>
    <row r="146" spans="1:3" ht="18" customHeight="1">
      <c r="A146" s="95">
        <v>103049950</v>
      </c>
      <c r="B146" s="101" t="s">
        <v>182</v>
      </c>
      <c r="C146" s="93">
        <v>67</v>
      </c>
    </row>
    <row r="147" spans="1:3" ht="18" customHeight="1">
      <c r="A147" s="95">
        <v>10305</v>
      </c>
      <c r="B147" s="100" t="s">
        <v>183</v>
      </c>
      <c r="C147" s="93">
        <v>33084</v>
      </c>
    </row>
    <row r="148" spans="1:3" ht="18" customHeight="1">
      <c r="A148" s="95">
        <v>1030501</v>
      </c>
      <c r="B148" s="100" t="s">
        <v>184</v>
      </c>
      <c r="C148" s="93">
        <v>33084</v>
      </c>
    </row>
    <row r="149" spans="1:3" ht="18" customHeight="1">
      <c r="A149" s="95">
        <v>103050101</v>
      </c>
      <c r="B149" s="101" t="s">
        <v>185</v>
      </c>
      <c r="C149" s="93">
        <v>13382</v>
      </c>
    </row>
    <row r="150" spans="1:3" ht="18" customHeight="1">
      <c r="A150" s="95">
        <v>103050109</v>
      </c>
      <c r="B150" s="101" t="s">
        <v>186</v>
      </c>
      <c r="C150" s="93">
        <v>8</v>
      </c>
    </row>
    <row r="151" spans="1:3" ht="18" customHeight="1">
      <c r="A151" s="95">
        <v>103050110</v>
      </c>
      <c r="B151" s="101" t="s">
        <v>187</v>
      </c>
      <c r="C151" s="93">
        <v>49</v>
      </c>
    </row>
    <row r="152" spans="1:3" ht="18" customHeight="1">
      <c r="A152" s="95">
        <v>103050114</v>
      </c>
      <c r="B152" s="101" t="s">
        <v>188</v>
      </c>
      <c r="C152" s="93">
        <v>1116</v>
      </c>
    </row>
    <row r="153" spans="1:3" ht="18" customHeight="1">
      <c r="A153" s="95">
        <v>103050116</v>
      </c>
      <c r="B153" s="101" t="s">
        <v>189</v>
      </c>
      <c r="C153" s="93">
        <v>3023</v>
      </c>
    </row>
    <row r="154" spans="1:3" ht="18" customHeight="1">
      <c r="A154" s="95">
        <v>103050123</v>
      </c>
      <c r="B154" s="101" t="s">
        <v>190</v>
      </c>
      <c r="C154" s="93">
        <v>704</v>
      </c>
    </row>
    <row r="155" spans="1:3" ht="18" customHeight="1">
      <c r="A155" s="95">
        <v>103050199</v>
      </c>
      <c r="B155" s="101" t="s">
        <v>191</v>
      </c>
      <c r="C155" s="93">
        <v>14802</v>
      </c>
    </row>
    <row r="156" spans="1:3" ht="18" customHeight="1">
      <c r="A156" s="95">
        <v>10307</v>
      </c>
      <c r="B156" s="100" t="s">
        <v>192</v>
      </c>
      <c r="C156" s="93">
        <v>63892</v>
      </c>
    </row>
    <row r="157" spans="1:3" ht="18" customHeight="1">
      <c r="A157" s="95">
        <v>1030705</v>
      </c>
      <c r="B157" s="100" t="s">
        <v>193</v>
      </c>
      <c r="C157" s="93">
        <v>6944</v>
      </c>
    </row>
    <row r="158" spans="1:3" ht="18" customHeight="1">
      <c r="A158" s="95">
        <v>103070501</v>
      </c>
      <c r="B158" s="101" t="s">
        <v>194</v>
      </c>
      <c r="C158" s="93">
        <v>286</v>
      </c>
    </row>
    <row r="159" spans="1:3" ht="18" customHeight="1">
      <c r="A159" s="95">
        <v>103070599</v>
      </c>
      <c r="B159" s="101" t="s">
        <v>195</v>
      </c>
      <c r="C159" s="93">
        <v>6658</v>
      </c>
    </row>
    <row r="160" spans="1:3" ht="18" customHeight="1">
      <c r="A160" s="95">
        <v>1030706</v>
      </c>
      <c r="B160" s="100" t="s">
        <v>196</v>
      </c>
      <c r="C160" s="93">
        <v>11564</v>
      </c>
    </row>
    <row r="161" spans="1:3" ht="18" customHeight="1">
      <c r="A161" s="95">
        <v>103070601</v>
      </c>
      <c r="B161" s="101" t="s">
        <v>197</v>
      </c>
      <c r="C161" s="93">
        <v>334</v>
      </c>
    </row>
    <row r="162" spans="1:3" ht="18" customHeight="1">
      <c r="A162" s="95">
        <v>103070602</v>
      </c>
      <c r="B162" s="101" t="s">
        <v>198</v>
      </c>
      <c r="C162" s="93">
        <v>863</v>
      </c>
    </row>
    <row r="163" spans="1:3" ht="18" customHeight="1">
      <c r="A163" s="95">
        <v>103070603</v>
      </c>
      <c r="B163" s="101" t="s">
        <v>199</v>
      </c>
      <c r="C163" s="93">
        <v>3433</v>
      </c>
    </row>
    <row r="164" spans="1:3" ht="18" customHeight="1">
      <c r="A164" s="95">
        <v>103070604</v>
      </c>
      <c r="B164" s="101" t="s">
        <v>200</v>
      </c>
      <c r="C164" s="93">
        <v>6934</v>
      </c>
    </row>
    <row r="165" spans="1:3" ht="18" customHeight="1">
      <c r="A165" s="95">
        <v>1030714</v>
      </c>
      <c r="B165" s="100" t="s">
        <v>201</v>
      </c>
      <c r="C165" s="93">
        <v>2352</v>
      </c>
    </row>
    <row r="166" spans="1:3" ht="18" customHeight="1">
      <c r="A166" s="95">
        <v>103071401</v>
      </c>
      <c r="B166" s="101" t="s">
        <v>202</v>
      </c>
      <c r="C166" s="93">
        <v>2</v>
      </c>
    </row>
    <row r="167" spans="1:3" ht="18" customHeight="1">
      <c r="A167" s="95">
        <v>103071404</v>
      </c>
      <c r="B167" s="101" t="s">
        <v>203</v>
      </c>
      <c r="C167" s="93">
        <v>2344</v>
      </c>
    </row>
    <row r="168" spans="1:3" ht="18" customHeight="1">
      <c r="A168" s="95">
        <v>103071405</v>
      </c>
      <c r="B168" s="101" t="s">
        <v>204</v>
      </c>
      <c r="C168" s="93">
        <v>6</v>
      </c>
    </row>
    <row r="169" spans="1:3" ht="18" customHeight="1">
      <c r="A169" s="95">
        <v>1030717</v>
      </c>
      <c r="B169" s="100" t="s">
        <v>205</v>
      </c>
      <c r="C169" s="93">
        <v>13937</v>
      </c>
    </row>
    <row r="170" spans="1:3" ht="18" customHeight="1">
      <c r="A170" s="95">
        <v>1030719</v>
      </c>
      <c r="B170" s="100" t="s">
        <v>206</v>
      </c>
      <c r="C170" s="93">
        <v>557</v>
      </c>
    </row>
    <row r="171" spans="1:3" ht="18" customHeight="1">
      <c r="A171" s="95">
        <v>103071999</v>
      </c>
      <c r="B171" s="101" t="s">
        <v>207</v>
      </c>
      <c r="C171" s="93">
        <v>557</v>
      </c>
    </row>
    <row r="172" spans="1:3" ht="18" customHeight="1">
      <c r="A172" s="95">
        <v>1030799</v>
      </c>
      <c r="B172" s="100" t="s">
        <v>208</v>
      </c>
      <c r="C172" s="93">
        <v>28538</v>
      </c>
    </row>
    <row r="173" spans="1:3" ht="18" customHeight="1">
      <c r="A173" s="95">
        <v>10308</v>
      </c>
      <c r="B173" s="100" t="s">
        <v>209</v>
      </c>
      <c r="C173" s="93">
        <v>2662</v>
      </c>
    </row>
    <row r="174" spans="1:3" ht="18" customHeight="1">
      <c r="A174" s="95">
        <v>1030802</v>
      </c>
      <c r="B174" s="100" t="s">
        <v>210</v>
      </c>
      <c r="C174" s="93">
        <v>2662</v>
      </c>
    </row>
    <row r="175" spans="1:3" ht="18" customHeight="1">
      <c r="A175" s="95">
        <v>10309</v>
      </c>
      <c r="B175" s="100" t="s">
        <v>211</v>
      </c>
      <c r="C175" s="93">
        <v>1180</v>
      </c>
    </row>
    <row r="176" spans="1:3" ht="18" customHeight="1">
      <c r="A176" s="95">
        <v>1030903</v>
      </c>
      <c r="B176" s="100" t="s">
        <v>212</v>
      </c>
      <c r="C176" s="93">
        <v>1180</v>
      </c>
    </row>
    <row r="177" spans="1:3" ht="18" customHeight="1">
      <c r="A177" s="95">
        <v>10399</v>
      </c>
      <c r="B177" s="100" t="s">
        <v>213</v>
      </c>
      <c r="C177" s="93">
        <v>55389</v>
      </c>
    </row>
    <row r="178" spans="1:3" ht="18" customHeight="1">
      <c r="A178" s="95">
        <v>1039999</v>
      </c>
      <c r="B178" s="100" t="s">
        <v>214</v>
      </c>
      <c r="C178" s="93">
        <v>55389</v>
      </c>
    </row>
  </sheetData>
  <sheetProtection/>
  <mergeCells count="3">
    <mergeCell ref="A2:C2"/>
    <mergeCell ref="A3:C3"/>
    <mergeCell ref="A4:C4"/>
  </mergeCells>
  <printOptions horizontalCentered="1"/>
  <pageMargins left="0.5548611111111111" right="0.5548611111111111" top="0.7868055555555555" bottom="0.5902777777777778" header="0.39305555555555555" footer="0.39305555555555555"/>
  <pageSetup horizontalDpi="600" verticalDpi="600" orientation="portrait" paperSize="9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615"/>
  <sheetViews>
    <sheetView showGridLines="0" showZeros="0" workbookViewId="0" topLeftCell="A1">
      <selection activeCell="B19" sqref="B19"/>
    </sheetView>
  </sheetViews>
  <sheetFormatPr defaultColWidth="12.125" defaultRowHeight="16.5" customHeight="1"/>
  <cols>
    <col min="1" max="1" width="11.50390625" style="0" customWidth="1"/>
    <col min="2" max="2" width="43.25390625" style="55" customWidth="1"/>
    <col min="3" max="3" width="24.75390625" style="0" customWidth="1"/>
  </cols>
  <sheetData>
    <row r="1" ht="21" customHeight="1">
      <c r="A1" s="1" t="s">
        <v>215</v>
      </c>
    </row>
    <row r="2" spans="1:3" ht="31.5" customHeight="1">
      <c r="A2" s="119" t="s">
        <v>216</v>
      </c>
      <c r="B2" s="120"/>
      <c r="C2" s="119"/>
    </row>
    <row r="3" spans="1:3" ht="16.5" customHeight="1">
      <c r="A3" s="121" t="s">
        <v>217</v>
      </c>
      <c r="B3" s="122"/>
      <c r="C3" s="121"/>
    </row>
    <row r="4" spans="1:3" ht="16.5" customHeight="1">
      <c r="A4" s="121" t="s">
        <v>218</v>
      </c>
      <c r="B4" s="122"/>
      <c r="C4" s="121"/>
    </row>
    <row r="5" spans="1:3" ht="18" customHeight="1">
      <c r="A5" s="91" t="s">
        <v>40</v>
      </c>
      <c r="B5" s="99" t="s">
        <v>41</v>
      </c>
      <c r="C5" s="91" t="s">
        <v>42</v>
      </c>
    </row>
    <row r="6" spans="1:3" ht="18" customHeight="1">
      <c r="A6" s="95"/>
      <c r="B6" s="99" t="s">
        <v>219</v>
      </c>
      <c r="C6" s="93">
        <v>1514950</v>
      </c>
    </row>
    <row r="7" spans="1:3" ht="18" customHeight="1">
      <c r="A7" s="95">
        <v>201</v>
      </c>
      <c r="B7" s="100" t="s">
        <v>220</v>
      </c>
      <c r="C7" s="93">
        <v>120516</v>
      </c>
    </row>
    <row r="8" spans="1:3" ht="18" customHeight="1">
      <c r="A8" s="95">
        <v>20101</v>
      </c>
      <c r="B8" s="100" t="s">
        <v>221</v>
      </c>
      <c r="C8" s="93">
        <v>2061</v>
      </c>
    </row>
    <row r="9" spans="1:3" ht="18" customHeight="1">
      <c r="A9" s="95">
        <v>2010101</v>
      </c>
      <c r="B9" s="101" t="s">
        <v>222</v>
      </c>
      <c r="C9" s="93">
        <v>1304</v>
      </c>
    </row>
    <row r="10" spans="1:3" ht="18" customHeight="1">
      <c r="A10" s="95">
        <v>2010102</v>
      </c>
      <c r="B10" s="101" t="s">
        <v>223</v>
      </c>
      <c r="C10" s="93">
        <v>439</v>
      </c>
    </row>
    <row r="11" spans="1:3" ht="18" customHeight="1">
      <c r="A11" s="95">
        <v>2010104</v>
      </c>
      <c r="B11" s="101" t="s">
        <v>224</v>
      </c>
      <c r="C11" s="93">
        <v>198</v>
      </c>
    </row>
    <row r="12" spans="1:3" ht="18" customHeight="1">
      <c r="A12" s="95">
        <v>2010106</v>
      </c>
      <c r="B12" s="101" t="s">
        <v>225</v>
      </c>
      <c r="C12" s="93">
        <v>20</v>
      </c>
    </row>
    <row r="13" spans="1:3" ht="18" customHeight="1">
      <c r="A13" s="95">
        <v>2010107</v>
      </c>
      <c r="B13" s="101" t="s">
        <v>226</v>
      </c>
      <c r="C13" s="93">
        <v>10</v>
      </c>
    </row>
    <row r="14" spans="1:3" ht="18" customHeight="1">
      <c r="A14" s="95">
        <v>2010108</v>
      </c>
      <c r="B14" s="101" t="s">
        <v>227</v>
      </c>
      <c r="C14" s="93">
        <v>85</v>
      </c>
    </row>
    <row r="15" spans="1:3" ht="18" customHeight="1">
      <c r="A15" s="95">
        <v>2010199</v>
      </c>
      <c r="B15" s="101" t="s">
        <v>228</v>
      </c>
      <c r="C15" s="93">
        <v>5</v>
      </c>
    </row>
    <row r="16" spans="1:3" ht="18" customHeight="1">
      <c r="A16" s="95">
        <v>20102</v>
      </c>
      <c r="B16" s="100" t="s">
        <v>229</v>
      </c>
      <c r="C16" s="93">
        <v>1309</v>
      </c>
    </row>
    <row r="17" spans="1:3" ht="18" customHeight="1">
      <c r="A17" s="95">
        <v>2010201</v>
      </c>
      <c r="B17" s="101" t="s">
        <v>222</v>
      </c>
      <c r="C17" s="93">
        <v>834</v>
      </c>
    </row>
    <row r="18" spans="1:3" ht="18" customHeight="1">
      <c r="A18" s="95">
        <v>2010202</v>
      </c>
      <c r="B18" s="101" t="s">
        <v>223</v>
      </c>
      <c r="C18" s="93">
        <v>378</v>
      </c>
    </row>
    <row r="19" spans="1:3" ht="18" customHeight="1">
      <c r="A19" s="95">
        <v>2010204</v>
      </c>
      <c r="B19" s="101" t="s">
        <v>230</v>
      </c>
      <c r="C19" s="93">
        <v>97</v>
      </c>
    </row>
    <row r="20" spans="1:3" ht="18" customHeight="1">
      <c r="A20" s="95">
        <v>20103</v>
      </c>
      <c r="B20" s="100" t="s">
        <v>231</v>
      </c>
      <c r="C20" s="93">
        <v>56083</v>
      </c>
    </row>
    <row r="21" spans="1:3" ht="18" customHeight="1">
      <c r="A21" s="95">
        <v>2010301</v>
      </c>
      <c r="B21" s="101" t="s">
        <v>222</v>
      </c>
      <c r="C21" s="93">
        <v>29183</v>
      </c>
    </row>
    <row r="22" spans="1:3" ht="18" customHeight="1">
      <c r="A22" s="95">
        <v>2010302</v>
      </c>
      <c r="B22" s="101" t="s">
        <v>223</v>
      </c>
      <c r="C22" s="93">
        <v>15513</v>
      </c>
    </row>
    <row r="23" spans="1:3" ht="18" customHeight="1">
      <c r="A23" s="95">
        <v>2010303</v>
      </c>
      <c r="B23" s="101" t="s">
        <v>232</v>
      </c>
      <c r="C23" s="93">
        <v>4510</v>
      </c>
    </row>
    <row r="24" spans="1:3" ht="18" customHeight="1">
      <c r="A24" s="95">
        <v>2010306</v>
      </c>
      <c r="B24" s="101" t="s">
        <v>233</v>
      </c>
      <c r="C24" s="93">
        <v>226</v>
      </c>
    </row>
    <row r="25" spans="1:3" ht="18" customHeight="1">
      <c r="A25" s="95">
        <v>2010308</v>
      </c>
      <c r="B25" s="101" t="s">
        <v>234</v>
      </c>
      <c r="C25" s="93">
        <v>33</v>
      </c>
    </row>
    <row r="26" spans="1:3" ht="18" customHeight="1">
      <c r="A26" s="95">
        <v>2010399</v>
      </c>
      <c r="B26" s="101" t="s">
        <v>235</v>
      </c>
      <c r="C26" s="93">
        <v>6618</v>
      </c>
    </row>
    <row r="27" spans="1:3" ht="18" customHeight="1">
      <c r="A27" s="95">
        <v>20104</v>
      </c>
      <c r="B27" s="100" t="s">
        <v>236</v>
      </c>
      <c r="C27" s="93">
        <v>11604</v>
      </c>
    </row>
    <row r="28" spans="1:3" ht="18" customHeight="1">
      <c r="A28" s="95">
        <v>2010401</v>
      </c>
      <c r="B28" s="101" t="s">
        <v>222</v>
      </c>
      <c r="C28" s="93">
        <v>2969</v>
      </c>
    </row>
    <row r="29" spans="1:3" ht="18" customHeight="1">
      <c r="A29" s="95">
        <v>2010402</v>
      </c>
      <c r="B29" s="101" t="s">
        <v>223</v>
      </c>
      <c r="C29" s="93">
        <v>491</v>
      </c>
    </row>
    <row r="30" spans="1:3" ht="18" customHeight="1">
      <c r="A30" s="95">
        <v>2010403</v>
      </c>
      <c r="B30" s="101" t="s">
        <v>232</v>
      </c>
      <c r="C30" s="93">
        <v>19</v>
      </c>
    </row>
    <row r="31" spans="1:3" ht="18" customHeight="1">
      <c r="A31" s="95">
        <v>2010404</v>
      </c>
      <c r="B31" s="101" t="s">
        <v>237</v>
      </c>
      <c r="C31" s="93">
        <v>42</v>
      </c>
    </row>
    <row r="32" spans="1:3" ht="18" customHeight="1">
      <c r="A32" s="95">
        <v>2010406</v>
      </c>
      <c r="B32" s="101" t="s">
        <v>238</v>
      </c>
      <c r="C32" s="93">
        <v>46</v>
      </c>
    </row>
    <row r="33" spans="1:3" ht="18" customHeight="1">
      <c r="A33" s="95">
        <v>2010408</v>
      </c>
      <c r="B33" s="101" t="s">
        <v>239</v>
      </c>
      <c r="C33" s="93">
        <v>37</v>
      </c>
    </row>
    <row r="34" spans="1:3" ht="18" customHeight="1">
      <c r="A34" s="95">
        <v>2010499</v>
      </c>
      <c r="B34" s="101" t="s">
        <v>240</v>
      </c>
      <c r="C34" s="93">
        <v>8000</v>
      </c>
    </row>
    <row r="35" spans="1:3" ht="18" customHeight="1">
      <c r="A35" s="95">
        <v>20105</v>
      </c>
      <c r="B35" s="100" t="s">
        <v>241</v>
      </c>
      <c r="C35" s="93">
        <v>1024</v>
      </c>
    </row>
    <row r="36" spans="1:3" ht="18" customHeight="1">
      <c r="A36" s="95">
        <v>2010501</v>
      </c>
      <c r="B36" s="101" t="s">
        <v>222</v>
      </c>
      <c r="C36" s="93">
        <v>414</v>
      </c>
    </row>
    <row r="37" spans="1:3" ht="18" customHeight="1">
      <c r="A37" s="95">
        <v>2010502</v>
      </c>
      <c r="B37" s="101" t="s">
        <v>223</v>
      </c>
      <c r="C37" s="93">
        <v>124</v>
      </c>
    </row>
    <row r="38" spans="1:3" ht="18" customHeight="1">
      <c r="A38" s="95">
        <v>2010505</v>
      </c>
      <c r="B38" s="101" t="s">
        <v>242</v>
      </c>
      <c r="C38" s="93">
        <v>59</v>
      </c>
    </row>
    <row r="39" spans="1:3" ht="18" customHeight="1">
      <c r="A39" s="95">
        <v>2010507</v>
      </c>
      <c r="B39" s="101" t="s">
        <v>243</v>
      </c>
      <c r="C39" s="93">
        <v>266</v>
      </c>
    </row>
    <row r="40" spans="1:3" ht="18" customHeight="1">
      <c r="A40" s="95">
        <v>2010508</v>
      </c>
      <c r="B40" s="101" t="s">
        <v>244</v>
      </c>
      <c r="C40" s="93">
        <v>161</v>
      </c>
    </row>
    <row r="41" spans="1:3" ht="18" customHeight="1">
      <c r="A41" s="95">
        <v>20106</v>
      </c>
      <c r="B41" s="100" t="s">
        <v>245</v>
      </c>
      <c r="C41" s="93">
        <v>12333</v>
      </c>
    </row>
    <row r="42" spans="1:3" ht="18" customHeight="1">
      <c r="A42" s="95">
        <v>2010601</v>
      </c>
      <c r="B42" s="101" t="s">
        <v>222</v>
      </c>
      <c r="C42" s="93">
        <v>6459</v>
      </c>
    </row>
    <row r="43" spans="1:3" ht="18" customHeight="1">
      <c r="A43" s="95">
        <v>2010602</v>
      </c>
      <c r="B43" s="101" t="s">
        <v>223</v>
      </c>
      <c r="C43" s="93">
        <v>4414</v>
      </c>
    </row>
    <row r="44" spans="1:3" ht="18" customHeight="1">
      <c r="A44" s="95">
        <v>2010605</v>
      </c>
      <c r="B44" s="101" t="s">
        <v>246</v>
      </c>
      <c r="C44" s="93">
        <v>92</v>
      </c>
    </row>
    <row r="45" spans="1:3" ht="18" customHeight="1">
      <c r="A45" s="95">
        <v>2010607</v>
      </c>
      <c r="B45" s="101" t="s">
        <v>247</v>
      </c>
      <c r="C45" s="93">
        <v>173</v>
      </c>
    </row>
    <row r="46" spans="1:3" ht="18" customHeight="1">
      <c r="A46" s="95">
        <v>2010608</v>
      </c>
      <c r="B46" s="101" t="s">
        <v>248</v>
      </c>
      <c r="C46" s="93">
        <v>95</v>
      </c>
    </row>
    <row r="47" spans="1:3" ht="18" customHeight="1">
      <c r="A47" s="95">
        <v>2010699</v>
      </c>
      <c r="B47" s="101" t="s">
        <v>249</v>
      </c>
      <c r="C47" s="93">
        <v>1100</v>
      </c>
    </row>
    <row r="48" spans="1:3" ht="18" customHeight="1">
      <c r="A48" s="95">
        <v>20107</v>
      </c>
      <c r="B48" s="100" t="s">
        <v>250</v>
      </c>
      <c r="C48" s="93">
        <v>600</v>
      </c>
    </row>
    <row r="49" spans="1:3" ht="18" customHeight="1">
      <c r="A49" s="95">
        <v>2010702</v>
      </c>
      <c r="B49" s="101" t="s">
        <v>223</v>
      </c>
      <c r="C49" s="93">
        <v>600</v>
      </c>
    </row>
    <row r="50" spans="1:3" ht="18" customHeight="1">
      <c r="A50" s="95">
        <v>20108</v>
      </c>
      <c r="B50" s="100" t="s">
        <v>251</v>
      </c>
      <c r="C50" s="93">
        <v>1768</v>
      </c>
    </row>
    <row r="51" spans="1:3" ht="18" customHeight="1">
      <c r="A51" s="95">
        <v>2010801</v>
      </c>
      <c r="B51" s="101" t="s">
        <v>222</v>
      </c>
      <c r="C51" s="93">
        <v>791</v>
      </c>
    </row>
    <row r="52" spans="1:3" ht="18" customHeight="1">
      <c r="A52" s="95">
        <v>2010802</v>
      </c>
      <c r="B52" s="101" t="s">
        <v>223</v>
      </c>
      <c r="C52" s="93">
        <v>556</v>
      </c>
    </row>
    <row r="53" spans="1:3" ht="18" customHeight="1">
      <c r="A53" s="95">
        <v>2010804</v>
      </c>
      <c r="B53" s="101" t="s">
        <v>252</v>
      </c>
      <c r="C53" s="93">
        <v>421</v>
      </c>
    </row>
    <row r="54" spans="1:3" ht="18" customHeight="1">
      <c r="A54" s="95">
        <v>20110</v>
      </c>
      <c r="B54" s="100" t="s">
        <v>253</v>
      </c>
      <c r="C54" s="93">
        <v>1527</v>
      </c>
    </row>
    <row r="55" spans="1:3" ht="18" customHeight="1">
      <c r="A55" s="95">
        <v>2011002</v>
      </c>
      <c r="B55" s="101" t="s">
        <v>223</v>
      </c>
      <c r="C55" s="93">
        <v>1517</v>
      </c>
    </row>
    <row r="56" spans="1:3" ht="18" customHeight="1">
      <c r="A56" s="95">
        <v>2011007</v>
      </c>
      <c r="B56" s="101" t="s">
        <v>254</v>
      </c>
      <c r="C56" s="93">
        <v>10</v>
      </c>
    </row>
    <row r="57" spans="1:3" ht="18" customHeight="1">
      <c r="A57" s="95">
        <v>20111</v>
      </c>
      <c r="B57" s="100" t="s">
        <v>255</v>
      </c>
      <c r="C57" s="93">
        <v>3350</v>
      </c>
    </row>
    <row r="58" spans="1:3" ht="18" customHeight="1">
      <c r="A58" s="95">
        <v>2011101</v>
      </c>
      <c r="B58" s="101" t="s">
        <v>222</v>
      </c>
      <c r="C58" s="93">
        <v>1680</v>
      </c>
    </row>
    <row r="59" spans="1:3" ht="18" customHeight="1">
      <c r="A59" s="95">
        <v>2011102</v>
      </c>
      <c r="B59" s="101" t="s">
        <v>223</v>
      </c>
      <c r="C59" s="93">
        <v>1670</v>
      </c>
    </row>
    <row r="60" spans="1:3" ht="18" customHeight="1">
      <c r="A60" s="95">
        <v>20113</v>
      </c>
      <c r="B60" s="100" t="s">
        <v>256</v>
      </c>
      <c r="C60" s="93">
        <v>2734</v>
      </c>
    </row>
    <row r="61" spans="1:3" ht="18" customHeight="1">
      <c r="A61" s="95">
        <v>2011301</v>
      </c>
      <c r="B61" s="101" t="s">
        <v>222</v>
      </c>
      <c r="C61" s="93">
        <v>1326</v>
      </c>
    </row>
    <row r="62" spans="1:3" ht="18" customHeight="1">
      <c r="A62" s="95">
        <v>2011302</v>
      </c>
      <c r="B62" s="101" t="s">
        <v>223</v>
      </c>
      <c r="C62" s="93">
        <v>137</v>
      </c>
    </row>
    <row r="63" spans="1:3" ht="18" customHeight="1">
      <c r="A63" s="95">
        <v>2011308</v>
      </c>
      <c r="B63" s="101" t="s">
        <v>257</v>
      </c>
      <c r="C63" s="93">
        <v>970</v>
      </c>
    </row>
    <row r="64" spans="1:3" ht="18" customHeight="1">
      <c r="A64" s="95">
        <v>2011350</v>
      </c>
      <c r="B64" s="101" t="s">
        <v>258</v>
      </c>
      <c r="C64" s="93">
        <v>212</v>
      </c>
    </row>
    <row r="65" spans="1:3" ht="18" customHeight="1">
      <c r="A65" s="95">
        <v>2011399</v>
      </c>
      <c r="B65" s="101" t="s">
        <v>259</v>
      </c>
      <c r="C65" s="93">
        <v>89</v>
      </c>
    </row>
    <row r="66" spans="1:3" ht="18" customHeight="1">
      <c r="A66" s="95">
        <v>20114</v>
      </c>
      <c r="B66" s="100" t="s">
        <v>260</v>
      </c>
      <c r="C66" s="93">
        <v>107</v>
      </c>
    </row>
    <row r="67" spans="1:3" ht="18" customHeight="1">
      <c r="A67" s="95">
        <v>2011405</v>
      </c>
      <c r="B67" s="101" t="s">
        <v>261</v>
      </c>
      <c r="C67" s="93">
        <v>107</v>
      </c>
    </row>
    <row r="68" spans="1:3" ht="18" customHeight="1">
      <c r="A68" s="95">
        <v>20123</v>
      </c>
      <c r="B68" s="100" t="s">
        <v>262</v>
      </c>
      <c r="C68" s="93">
        <v>11</v>
      </c>
    </row>
    <row r="69" spans="1:3" ht="18" customHeight="1">
      <c r="A69" s="95">
        <v>2012302</v>
      </c>
      <c r="B69" s="101" t="s">
        <v>223</v>
      </c>
      <c r="C69" s="93">
        <v>11</v>
      </c>
    </row>
    <row r="70" spans="1:3" ht="18" customHeight="1">
      <c r="A70" s="95">
        <v>20125</v>
      </c>
      <c r="B70" s="100" t="s">
        <v>263</v>
      </c>
      <c r="C70" s="93">
        <v>17</v>
      </c>
    </row>
    <row r="71" spans="1:3" ht="18" customHeight="1">
      <c r="A71" s="95">
        <v>2012505</v>
      </c>
      <c r="B71" s="101" t="s">
        <v>264</v>
      </c>
      <c r="C71" s="93">
        <v>4</v>
      </c>
    </row>
    <row r="72" spans="1:3" ht="18" customHeight="1">
      <c r="A72" s="95">
        <v>2012599</v>
      </c>
      <c r="B72" s="101" t="s">
        <v>265</v>
      </c>
      <c r="C72" s="93">
        <v>13</v>
      </c>
    </row>
    <row r="73" spans="1:3" ht="18" customHeight="1">
      <c r="A73" s="95">
        <v>20126</v>
      </c>
      <c r="B73" s="100" t="s">
        <v>266</v>
      </c>
      <c r="C73" s="93">
        <v>988</v>
      </c>
    </row>
    <row r="74" spans="1:3" ht="18" customHeight="1">
      <c r="A74" s="95">
        <v>2012601</v>
      </c>
      <c r="B74" s="101" t="s">
        <v>222</v>
      </c>
      <c r="C74" s="93">
        <v>341</v>
      </c>
    </row>
    <row r="75" spans="1:3" ht="18" customHeight="1">
      <c r="A75" s="95">
        <v>2012602</v>
      </c>
      <c r="B75" s="101" t="s">
        <v>223</v>
      </c>
      <c r="C75" s="93">
        <v>205</v>
      </c>
    </row>
    <row r="76" spans="1:3" ht="18" customHeight="1">
      <c r="A76" s="95">
        <v>2012604</v>
      </c>
      <c r="B76" s="101" t="s">
        <v>267</v>
      </c>
      <c r="C76" s="93">
        <v>396</v>
      </c>
    </row>
    <row r="77" spans="1:3" ht="18" customHeight="1">
      <c r="A77" s="95">
        <v>2012699</v>
      </c>
      <c r="B77" s="101" t="s">
        <v>268</v>
      </c>
      <c r="C77" s="93">
        <v>46</v>
      </c>
    </row>
    <row r="78" spans="1:3" ht="18" customHeight="1">
      <c r="A78" s="95">
        <v>20128</v>
      </c>
      <c r="B78" s="100" t="s">
        <v>269</v>
      </c>
      <c r="C78" s="93">
        <v>322</v>
      </c>
    </row>
    <row r="79" spans="1:3" ht="18" customHeight="1">
      <c r="A79" s="95">
        <v>2012801</v>
      </c>
      <c r="B79" s="101" t="s">
        <v>222</v>
      </c>
      <c r="C79" s="93">
        <v>176</v>
      </c>
    </row>
    <row r="80" spans="1:3" ht="18" customHeight="1">
      <c r="A80" s="95">
        <v>2012802</v>
      </c>
      <c r="B80" s="101" t="s">
        <v>223</v>
      </c>
      <c r="C80" s="93">
        <v>146</v>
      </c>
    </row>
    <row r="81" spans="1:3" ht="18" customHeight="1">
      <c r="A81" s="95">
        <v>20129</v>
      </c>
      <c r="B81" s="100" t="s">
        <v>270</v>
      </c>
      <c r="C81" s="93">
        <v>1537</v>
      </c>
    </row>
    <row r="82" spans="1:3" ht="18" customHeight="1">
      <c r="A82" s="95">
        <v>2012901</v>
      </c>
      <c r="B82" s="101" t="s">
        <v>222</v>
      </c>
      <c r="C82" s="93">
        <v>790</v>
      </c>
    </row>
    <row r="83" spans="1:3" ht="18" customHeight="1">
      <c r="A83" s="95">
        <v>2012902</v>
      </c>
      <c r="B83" s="101" t="s">
        <v>223</v>
      </c>
      <c r="C83" s="93">
        <v>627</v>
      </c>
    </row>
    <row r="84" spans="1:3" ht="18" customHeight="1">
      <c r="A84" s="95">
        <v>2012906</v>
      </c>
      <c r="B84" s="101" t="s">
        <v>271</v>
      </c>
      <c r="C84" s="93">
        <v>37</v>
      </c>
    </row>
    <row r="85" spans="1:3" ht="18" customHeight="1">
      <c r="A85" s="95">
        <v>2012999</v>
      </c>
      <c r="B85" s="101" t="s">
        <v>272</v>
      </c>
      <c r="C85" s="93">
        <v>83</v>
      </c>
    </row>
    <row r="86" spans="1:3" ht="18" customHeight="1">
      <c r="A86" s="95">
        <v>20131</v>
      </c>
      <c r="B86" s="100" t="s">
        <v>273</v>
      </c>
      <c r="C86" s="93">
        <v>5524</v>
      </c>
    </row>
    <row r="87" spans="1:3" ht="18" customHeight="1">
      <c r="A87" s="95">
        <v>2013101</v>
      </c>
      <c r="B87" s="101" t="s">
        <v>222</v>
      </c>
      <c r="C87" s="93">
        <v>2809</v>
      </c>
    </row>
    <row r="88" spans="1:3" ht="18" customHeight="1">
      <c r="A88" s="95">
        <v>2013102</v>
      </c>
      <c r="B88" s="101" t="s">
        <v>223</v>
      </c>
      <c r="C88" s="93">
        <v>2103</v>
      </c>
    </row>
    <row r="89" spans="1:3" ht="18" customHeight="1">
      <c r="A89" s="95">
        <v>2013105</v>
      </c>
      <c r="B89" s="101" t="s">
        <v>274</v>
      </c>
      <c r="C89" s="93">
        <v>79</v>
      </c>
    </row>
    <row r="90" spans="1:3" ht="18" customHeight="1">
      <c r="A90" s="95">
        <v>2013199</v>
      </c>
      <c r="B90" s="101" t="s">
        <v>275</v>
      </c>
      <c r="C90" s="93">
        <v>533</v>
      </c>
    </row>
    <row r="91" spans="1:3" ht="18" customHeight="1">
      <c r="A91" s="95">
        <v>20132</v>
      </c>
      <c r="B91" s="100" t="s">
        <v>276</v>
      </c>
      <c r="C91" s="93">
        <v>2904</v>
      </c>
    </row>
    <row r="92" spans="1:3" ht="18" customHeight="1">
      <c r="A92" s="95">
        <v>2013201</v>
      </c>
      <c r="B92" s="101" t="s">
        <v>222</v>
      </c>
      <c r="C92" s="93">
        <v>1096</v>
      </c>
    </row>
    <row r="93" spans="1:3" ht="18" customHeight="1">
      <c r="A93" s="95">
        <v>2013202</v>
      </c>
      <c r="B93" s="101" t="s">
        <v>223</v>
      </c>
      <c r="C93" s="93">
        <v>1553</v>
      </c>
    </row>
    <row r="94" spans="1:3" ht="18" customHeight="1">
      <c r="A94" s="95">
        <v>2013250</v>
      </c>
      <c r="B94" s="101" t="s">
        <v>258</v>
      </c>
      <c r="C94" s="93">
        <v>20</v>
      </c>
    </row>
    <row r="95" spans="1:3" ht="18" customHeight="1">
      <c r="A95" s="95">
        <v>2013299</v>
      </c>
      <c r="B95" s="101" t="s">
        <v>277</v>
      </c>
      <c r="C95" s="93">
        <v>235</v>
      </c>
    </row>
    <row r="96" spans="1:3" ht="18" customHeight="1">
      <c r="A96" s="95">
        <v>20133</v>
      </c>
      <c r="B96" s="100" t="s">
        <v>278</v>
      </c>
      <c r="C96" s="93">
        <v>1670</v>
      </c>
    </row>
    <row r="97" spans="1:3" ht="18" customHeight="1">
      <c r="A97" s="95">
        <v>2013301</v>
      </c>
      <c r="B97" s="101" t="s">
        <v>222</v>
      </c>
      <c r="C97" s="93">
        <v>522</v>
      </c>
    </row>
    <row r="98" spans="1:3" ht="18" customHeight="1">
      <c r="A98" s="95">
        <v>2013302</v>
      </c>
      <c r="B98" s="101" t="s">
        <v>223</v>
      </c>
      <c r="C98" s="93">
        <v>1043</v>
      </c>
    </row>
    <row r="99" spans="1:3" ht="18" customHeight="1">
      <c r="A99" s="95">
        <v>2013399</v>
      </c>
      <c r="B99" s="101" t="s">
        <v>279</v>
      </c>
      <c r="C99" s="93">
        <v>105</v>
      </c>
    </row>
    <row r="100" spans="1:3" ht="18" customHeight="1">
      <c r="A100" s="95">
        <v>20134</v>
      </c>
      <c r="B100" s="100" t="s">
        <v>280</v>
      </c>
      <c r="C100" s="93">
        <v>809</v>
      </c>
    </row>
    <row r="101" spans="1:3" ht="18" customHeight="1">
      <c r="A101" s="95">
        <v>2013401</v>
      </c>
      <c r="B101" s="101" t="s">
        <v>222</v>
      </c>
      <c r="C101" s="93">
        <v>435</v>
      </c>
    </row>
    <row r="102" spans="1:3" ht="18" customHeight="1">
      <c r="A102" s="95">
        <v>2013402</v>
      </c>
      <c r="B102" s="101" t="s">
        <v>223</v>
      </c>
      <c r="C102" s="93">
        <v>208</v>
      </c>
    </row>
    <row r="103" spans="1:3" ht="18" customHeight="1">
      <c r="A103" s="95">
        <v>2013404</v>
      </c>
      <c r="B103" s="101" t="s">
        <v>281</v>
      </c>
      <c r="C103" s="93">
        <v>134</v>
      </c>
    </row>
    <row r="104" spans="1:3" ht="18" customHeight="1">
      <c r="A104" s="95">
        <v>2013405</v>
      </c>
      <c r="B104" s="101" t="s">
        <v>282</v>
      </c>
      <c r="C104" s="93">
        <v>11</v>
      </c>
    </row>
    <row r="105" spans="1:3" ht="18" customHeight="1">
      <c r="A105" s="95">
        <v>2013499</v>
      </c>
      <c r="B105" s="101" t="s">
        <v>283</v>
      </c>
      <c r="C105" s="93">
        <v>21</v>
      </c>
    </row>
    <row r="106" spans="1:3" ht="18" customHeight="1">
      <c r="A106" s="95">
        <v>20136</v>
      </c>
      <c r="B106" s="100" t="s">
        <v>284</v>
      </c>
      <c r="C106" s="93">
        <v>454</v>
      </c>
    </row>
    <row r="107" spans="1:3" ht="18" customHeight="1">
      <c r="A107" s="95">
        <v>2013601</v>
      </c>
      <c r="B107" s="101" t="s">
        <v>222</v>
      </c>
      <c r="C107" s="93">
        <v>120</v>
      </c>
    </row>
    <row r="108" spans="1:3" ht="18" customHeight="1">
      <c r="A108" s="95">
        <v>2013602</v>
      </c>
      <c r="B108" s="101" t="s">
        <v>223</v>
      </c>
      <c r="C108" s="93">
        <v>139</v>
      </c>
    </row>
    <row r="109" spans="1:3" ht="18" customHeight="1">
      <c r="A109" s="95">
        <v>2013699</v>
      </c>
      <c r="B109" s="101" t="s">
        <v>285</v>
      </c>
      <c r="C109" s="93">
        <v>195</v>
      </c>
    </row>
    <row r="110" spans="1:3" ht="18" customHeight="1">
      <c r="A110" s="95">
        <v>20137</v>
      </c>
      <c r="B110" s="100" t="s">
        <v>286</v>
      </c>
      <c r="C110" s="93">
        <v>471</v>
      </c>
    </row>
    <row r="111" spans="1:3" ht="18" customHeight="1">
      <c r="A111" s="95">
        <v>2013701</v>
      </c>
      <c r="B111" s="101" t="s">
        <v>222</v>
      </c>
      <c r="C111" s="93">
        <v>140</v>
      </c>
    </row>
    <row r="112" spans="1:3" ht="18" customHeight="1">
      <c r="A112" s="95">
        <v>2013702</v>
      </c>
      <c r="B112" s="101" t="s">
        <v>223</v>
      </c>
      <c r="C112" s="93">
        <v>331</v>
      </c>
    </row>
    <row r="113" spans="1:3" ht="18" customHeight="1">
      <c r="A113" s="95">
        <v>20138</v>
      </c>
      <c r="B113" s="100" t="s">
        <v>287</v>
      </c>
      <c r="C113" s="93">
        <v>9884</v>
      </c>
    </row>
    <row r="114" spans="1:3" ht="18" customHeight="1">
      <c r="A114" s="95">
        <v>2013801</v>
      </c>
      <c r="B114" s="101" t="s">
        <v>222</v>
      </c>
      <c r="C114" s="93">
        <v>5144</v>
      </c>
    </row>
    <row r="115" spans="1:3" ht="18" customHeight="1">
      <c r="A115" s="95">
        <v>2013802</v>
      </c>
      <c r="B115" s="101" t="s">
        <v>223</v>
      </c>
      <c r="C115" s="93">
        <v>2831</v>
      </c>
    </row>
    <row r="116" spans="1:3" ht="18" customHeight="1">
      <c r="A116" s="95">
        <v>2013804</v>
      </c>
      <c r="B116" s="101" t="s">
        <v>288</v>
      </c>
      <c r="C116" s="93">
        <v>63</v>
      </c>
    </row>
    <row r="117" spans="1:3" ht="18" customHeight="1">
      <c r="A117" s="95">
        <v>2013805</v>
      </c>
      <c r="B117" s="101" t="s">
        <v>289</v>
      </c>
      <c r="C117" s="93">
        <v>59</v>
      </c>
    </row>
    <row r="118" spans="1:3" ht="18" customHeight="1">
      <c r="A118" s="95">
        <v>2013810</v>
      </c>
      <c r="B118" s="101" t="s">
        <v>290</v>
      </c>
      <c r="C118" s="93">
        <v>9</v>
      </c>
    </row>
    <row r="119" spans="1:3" ht="18" customHeight="1">
      <c r="A119" s="95">
        <v>2013812</v>
      </c>
      <c r="B119" s="101" t="s">
        <v>291</v>
      </c>
      <c r="C119" s="93">
        <v>1</v>
      </c>
    </row>
    <row r="120" spans="1:3" ht="18" customHeight="1">
      <c r="A120" s="95">
        <v>2013816</v>
      </c>
      <c r="B120" s="101" t="s">
        <v>292</v>
      </c>
      <c r="C120" s="93">
        <v>96</v>
      </c>
    </row>
    <row r="121" spans="1:3" ht="18" customHeight="1">
      <c r="A121" s="95">
        <v>2013899</v>
      </c>
      <c r="B121" s="101" t="s">
        <v>293</v>
      </c>
      <c r="C121" s="93">
        <v>1681</v>
      </c>
    </row>
    <row r="122" spans="1:3" ht="18" customHeight="1">
      <c r="A122" s="95">
        <v>20199</v>
      </c>
      <c r="B122" s="100" t="s">
        <v>294</v>
      </c>
      <c r="C122" s="93">
        <v>1425</v>
      </c>
    </row>
    <row r="123" spans="1:3" ht="18" customHeight="1">
      <c r="A123" s="95">
        <v>2019901</v>
      </c>
      <c r="B123" s="101" t="s">
        <v>295</v>
      </c>
      <c r="C123" s="93">
        <v>1421</v>
      </c>
    </row>
    <row r="124" spans="1:3" ht="18" customHeight="1">
      <c r="A124" s="95">
        <v>2019999</v>
      </c>
      <c r="B124" s="101" t="s">
        <v>296</v>
      </c>
      <c r="C124" s="93">
        <v>4</v>
      </c>
    </row>
    <row r="125" spans="1:3" ht="18" customHeight="1">
      <c r="A125" s="95">
        <v>203</v>
      </c>
      <c r="B125" s="100" t="s">
        <v>297</v>
      </c>
      <c r="C125" s="93">
        <v>9</v>
      </c>
    </row>
    <row r="126" spans="1:3" ht="18" customHeight="1">
      <c r="A126" s="95">
        <v>20306</v>
      </c>
      <c r="B126" s="100" t="s">
        <v>298</v>
      </c>
      <c r="C126" s="93">
        <v>9</v>
      </c>
    </row>
    <row r="127" spans="1:3" ht="18" customHeight="1">
      <c r="A127" s="95">
        <v>2030603</v>
      </c>
      <c r="B127" s="101" t="s">
        <v>299</v>
      </c>
      <c r="C127" s="93">
        <v>9</v>
      </c>
    </row>
    <row r="128" spans="1:3" ht="18" customHeight="1">
      <c r="A128" s="95">
        <v>204</v>
      </c>
      <c r="B128" s="100" t="s">
        <v>300</v>
      </c>
      <c r="C128" s="93">
        <v>40775</v>
      </c>
    </row>
    <row r="129" spans="1:3" ht="18" customHeight="1">
      <c r="A129" s="95">
        <v>20402</v>
      </c>
      <c r="B129" s="100" t="s">
        <v>301</v>
      </c>
      <c r="C129" s="93">
        <v>35618</v>
      </c>
    </row>
    <row r="130" spans="1:3" ht="18" customHeight="1">
      <c r="A130" s="95">
        <v>2040201</v>
      </c>
      <c r="B130" s="101" t="s">
        <v>222</v>
      </c>
      <c r="C130" s="93">
        <v>16078</v>
      </c>
    </row>
    <row r="131" spans="1:3" ht="18" customHeight="1">
      <c r="A131" s="95">
        <v>2040202</v>
      </c>
      <c r="B131" s="101" t="s">
        <v>223</v>
      </c>
      <c r="C131" s="93">
        <v>16215</v>
      </c>
    </row>
    <row r="132" spans="1:3" ht="18" customHeight="1">
      <c r="A132" s="95">
        <v>2040203</v>
      </c>
      <c r="B132" s="101" t="s">
        <v>232</v>
      </c>
      <c r="C132" s="93">
        <v>109</v>
      </c>
    </row>
    <row r="133" spans="1:3" ht="18" customHeight="1">
      <c r="A133" s="95">
        <v>2040219</v>
      </c>
      <c r="B133" s="101" t="s">
        <v>247</v>
      </c>
      <c r="C133" s="93">
        <v>30</v>
      </c>
    </row>
    <row r="134" spans="1:3" ht="18" customHeight="1">
      <c r="A134" s="95">
        <v>2040220</v>
      </c>
      <c r="B134" s="101" t="s">
        <v>302</v>
      </c>
      <c r="C134" s="93">
        <v>2949</v>
      </c>
    </row>
    <row r="135" spans="1:3" ht="18" customHeight="1">
      <c r="A135" s="95">
        <v>2040221</v>
      </c>
      <c r="B135" s="101" t="s">
        <v>303</v>
      </c>
      <c r="C135" s="93">
        <v>220</v>
      </c>
    </row>
    <row r="136" spans="1:3" ht="18" customHeight="1">
      <c r="A136" s="95">
        <v>2040299</v>
      </c>
      <c r="B136" s="101" t="s">
        <v>304</v>
      </c>
      <c r="C136" s="93">
        <v>17</v>
      </c>
    </row>
    <row r="137" spans="1:3" ht="18" customHeight="1">
      <c r="A137" s="95">
        <v>20403</v>
      </c>
      <c r="B137" s="100" t="s">
        <v>305</v>
      </c>
      <c r="C137" s="93">
        <v>12</v>
      </c>
    </row>
    <row r="138" spans="1:3" ht="18" customHeight="1">
      <c r="A138" s="95">
        <v>2040302</v>
      </c>
      <c r="B138" s="101" t="s">
        <v>223</v>
      </c>
      <c r="C138" s="93">
        <v>12</v>
      </c>
    </row>
    <row r="139" spans="1:3" ht="18" customHeight="1">
      <c r="A139" s="95">
        <v>20404</v>
      </c>
      <c r="B139" s="100" t="s">
        <v>306</v>
      </c>
      <c r="C139" s="93">
        <v>503</v>
      </c>
    </row>
    <row r="140" spans="1:3" ht="18" customHeight="1">
      <c r="A140" s="95">
        <v>2040401</v>
      </c>
      <c r="B140" s="101" t="s">
        <v>222</v>
      </c>
      <c r="C140" s="93">
        <v>421</v>
      </c>
    </row>
    <row r="141" spans="1:3" ht="18" customHeight="1">
      <c r="A141" s="95">
        <v>2040402</v>
      </c>
      <c r="B141" s="101" t="s">
        <v>223</v>
      </c>
      <c r="C141" s="93">
        <v>82</v>
      </c>
    </row>
    <row r="142" spans="1:3" ht="18" customHeight="1">
      <c r="A142" s="95">
        <v>20405</v>
      </c>
      <c r="B142" s="100" t="s">
        <v>307</v>
      </c>
      <c r="C142" s="93">
        <v>930</v>
      </c>
    </row>
    <row r="143" spans="1:3" ht="18" customHeight="1">
      <c r="A143" s="95">
        <v>2040501</v>
      </c>
      <c r="B143" s="101" t="s">
        <v>222</v>
      </c>
      <c r="C143" s="93">
        <v>796</v>
      </c>
    </row>
    <row r="144" spans="1:3" ht="18" customHeight="1">
      <c r="A144" s="95">
        <v>2040502</v>
      </c>
      <c r="B144" s="101" t="s">
        <v>223</v>
      </c>
      <c r="C144" s="93">
        <v>134</v>
      </c>
    </row>
    <row r="145" spans="1:3" ht="18" customHeight="1">
      <c r="A145" s="95">
        <v>20406</v>
      </c>
      <c r="B145" s="100" t="s">
        <v>308</v>
      </c>
      <c r="C145" s="93">
        <v>3166</v>
      </c>
    </row>
    <row r="146" spans="1:3" ht="18" customHeight="1">
      <c r="A146" s="95">
        <v>2040601</v>
      </c>
      <c r="B146" s="101" t="s">
        <v>222</v>
      </c>
      <c r="C146" s="93">
        <v>2365</v>
      </c>
    </row>
    <row r="147" spans="1:3" ht="18" customHeight="1">
      <c r="A147" s="95">
        <v>2040602</v>
      </c>
      <c r="B147" s="101" t="s">
        <v>223</v>
      </c>
      <c r="C147" s="93">
        <v>486</v>
      </c>
    </row>
    <row r="148" spans="1:3" ht="18" customHeight="1">
      <c r="A148" s="95">
        <v>2040604</v>
      </c>
      <c r="B148" s="101" t="s">
        <v>309</v>
      </c>
      <c r="C148" s="93">
        <v>16</v>
      </c>
    </row>
    <row r="149" spans="1:3" ht="18" customHeight="1">
      <c r="A149" s="95">
        <v>2040605</v>
      </c>
      <c r="B149" s="101" t="s">
        <v>310</v>
      </c>
      <c r="C149" s="93">
        <v>39</v>
      </c>
    </row>
    <row r="150" spans="1:3" ht="18" customHeight="1">
      <c r="A150" s="95">
        <v>2040607</v>
      </c>
      <c r="B150" s="101" t="s">
        <v>311</v>
      </c>
      <c r="C150" s="93">
        <v>35</v>
      </c>
    </row>
    <row r="151" spans="1:3" ht="18" customHeight="1">
      <c r="A151" s="95">
        <v>2040610</v>
      </c>
      <c r="B151" s="101" t="s">
        <v>312</v>
      </c>
      <c r="C151" s="93">
        <v>58</v>
      </c>
    </row>
    <row r="152" spans="1:3" ht="18" customHeight="1">
      <c r="A152" s="95">
        <v>2040612</v>
      </c>
      <c r="B152" s="101" t="s">
        <v>313</v>
      </c>
      <c r="C152" s="93">
        <v>20</v>
      </c>
    </row>
    <row r="153" spans="1:3" ht="18" customHeight="1">
      <c r="A153" s="95">
        <v>2040699</v>
      </c>
      <c r="B153" s="101" t="s">
        <v>314</v>
      </c>
      <c r="C153" s="93">
        <v>147</v>
      </c>
    </row>
    <row r="154" spans="1:3" ht="18" customHeight="1">
      <c r="A154" s="95">
        <v>20408</v>
      </c>
      <c r="B154" s="100" t="s">
        <v>315</v>
      </c>
      <c r="C154" s="93">
        <v>312</v>
      </c>
    </row>
    <row r="155" spans="1:3" ht="18" customHeight="1">
      <c r="A155" s="95">
        <v>2040806</v>
      </c>
      <c r="B155" s="101" t="s">
        <v>316</v>
      </c>
      <c r="C155" s="93">
        <v>312</v>
      </c>
    </row>
    <row r="156" spans="1:3" ht="18" customHeight="1">
      <c r="A156" s="95">
        <v>20499</v>
      </c>
      <c r="B156" s="100" t="s">
        <v>317</v>
      </c>
      <c r="C156" s="93">
        <v>234</v>
      </c>
    </row>
    <row r="157" spans="1:3" ht="18" customHeight="1">
      <c r="A157" s="95">
        <v>2049901</v>
      </c>
      <c r="B157" s="101" t="s">
        <v>318</v>
      </c>
      <c r="C157" s="93">
        <v>234</v>
      </c>
    </row>
    <row r="158" spans="1:3" ht="18" customHeight="1">
      <c r="A158" s="95">
        <v>205</v>
      </c>
      <c r="B158" s="100" t="s">
        <v>319</v>
      </c>
      <c r="C158" s="93">
        <v>291769</v>
      </c>
    </row>
    <row r="159" spans="1:3" ht="18" customHeight="1">
      <c r="A159" s="95">
        <v>20501</v>
      </c>
      <c r="B159" s="100" t="s">
        <v>320</v>
      </c>
      <c r="C159" s="93">
        <v>5827</v>
      </c>
    </row>
    <row r="160" spans="1:3" ht="18" customHeight="1">
      <c r="A160" s="95">
        <v>2050101</v>
      </c>
      <c r="B160" s="101" t="s">
        <v>222</v>
      </c>
      <c r="C160" s="93">
        <v>2331</v>
      </c>
    </row>
    <row r="161" spans="1:3" ht="18" customHeight="1">
      <c r="A161" s="95">
        <v>2050102</v>
      </c>
      <c r="B161" s="101" t="s">
        <v>223</v>
      </c>
      <c r="C161" s="93">
        <v>862</v>
      </c>
    </row>
    <row r="162" spans="1:3" ht="18" customHeight="1">
      <c r="A162" s="95">
        <v>2050199</v>
      </c>
      <c r="B162" s="101" t="s">
        <v>321</v>
      </c>
      <c r="C162" s="93">
        <v>2634</v>
      </c>
    </row>
    <row r="163" spans="1:3" ht="18" customHeight="1">
      <c r="A163" s="95">
        <v>20502</v>
      </c>
      <c r="B163" s="100" t="s">
        <v>322</v>
      </c>
      <c r="C163" s="93">
        <v>249992</v>
      </c>
    </row>
    <row r="164" spans="1:3" ht="18" customHeight="1">
      <c r="A164" s="95">
        <v>2050201</v>
      </c>
      <c r="B164" s="101" t="s">
        <v>323</v>
      </c>
      <c r="C164" s="93">
        <v>5107</v>
      </c>
    </row>
    <row r="165" spans="1:3" ht="18" customHeight="1">
      <c r="A165" s="95">
        <v>2050202</v>
      </c>
      <c r="B165" s="101" t="s">
        <v>324</v>
      </c>
      <c r="C165" s="93">
        <v>107668</v>
      </c>
    </row>
    <row r="166" spans="1:3" ht="18" customHeight="1">
      <c r="A166" s="95">
        <v>2050203</v>
      </c>
      <c r="B166" s="101" t="s">
        <v>325</v>
      </c>
      <c r="C166" s="93">
        <v>93289</v>
      </c>
    </row>
    <row r="167" spans="1:3" ht="18" customHeight="1">
      <c r="A167" s="95">
        <v>2050204</v>
      </c>
      <c r="B167" s="101" t="s">
        <v>326</v>
      </c>
      <c r="C167" s="93">
        <v>41261</v>
      </c>
    </row>
    <row r="168" spans="1:3" ht="18" customHeight="1">
      <c r="A168" s="95">
        <v>2050299</v>
      </c>
      <c r="B168" s="101" t="s">
        <v>327</v>
      </c>
      <c r="C168" s="93">
        <v>2667</v>
      </c>
    </row>
    <row r="169" spans="1:3" ht="18" customHeight="1">
      <c r="A169" s="95">
        <v>20503</v>
      </c>
      <c r="B169" s="100" t="s">
        <v>328</v>
      </c>
      <c r="C169" s="93">
        <v>10063</v>
      </c>
    </row>
    <row r="170" spans="1:3" ht="18" customHeight="1">
      <c r="A170" s="95">
        <v>2050302</v>
      </c>
      <c r="B170" s="101" t="s">
        <v>329</v>
      </c>
      <c r="C170" s="93">
        <v>6153</v>
      </c>
    </row>
    <row r="171" spans="1:3" ht="18" customHeight="1">
      <c r="A171" s="95">
        <v>2050303</v>
      </c>
      <c r="B171" s="101" t="s">
        <v>330</v>
      </c>
      <c r="C171" s="93">
        <v>3869</v>
      </c>
    </row>
    <row r="172" spans="1:3" ht="18" customHeight="1">
      <c r="A172" s="95">
        <v>2050305</v>
      </c>
      <c r="B172" s="101" t="s">
        <v>331</v>
      </c>
      <c r="C172" s="93">
        <v>41</v>
      </c>
    </row>
    <row r="173" spans="1:3" ht="18" customHeight="1">
      <c r="A173" s="95">
        <v>20504</v>
      </c>
      <c r="B173" s="100" t="s">
        <v>332</v>
      </c>
      <c r="C173" s="93">
        <v>46</v>
      </c>
    </row>
    <row r="174" spans="1:3" ht="18" customHeight="1">
      <c r="A174" s="95">
        <v>2050499</v>
      </c>
      <c r="B174" s="101" t="s">
        <v>333</v>
      </c>
      <c r="C174" s="93">
        <v>46</v>
      </c>
    </row>
    <row r="175" spans="1:3" ht="18" customHeight="1">
      <c r="A175" s="95">
        <v>20507</v>
      </c>
      <c r="B175" s="100" t="s">
        <v>334</v>
      </c>
      <c r="C175" s="93">
        <v>1741</v>
      </c>
    </row>
    <row r="176" spans="1:3" ht="18" customHeight="1">
      <c r="A176" s="95">
        <v>2050701</v>
      </c>
      <c r="B176" s="101" t="s">
        <v>335</v>
      </c>
      <c r="C176" s="93">
        <v>1738</v>
      </c>
    </row>
    <row r="177" spans="1:3" ht="18" customHeight="1">
      <c r="A177" s="95">
        <v>2050799</v>
      </c>
      <c r="B177" s="101" t="s">
        <v>336</v>
      </c>
      <c r="C177" s="93">
        <v>3</v>
      </c>
    </row>
    <row r="178" spans="1:3" ht="18" customHeight="1">
      <c r="A178" s="95">
        <v>20508</v>
      </c>
      <c r="B178" s="100" t="s">
        <v>337</v>
      </c>
      <c r="C178" s="93">
        <v>1593</v>
      </c>
    </row>
    <row r="179" spans="1:3" ht="18" customHeight="1">
      <c r="A179" s="95">
        <v>2050801</v>
      </c>
      <c r="B179" s="101" t="s">
        <v>338</v>
      </c>
      <c r="C179" s="93">
        <v>731</v>
      </c>
    </row>
    <row r="180" spans="1:3" ht="18" customHeight="1">
      <c r="A180" s="95">
        <v>2050802</v>
      </c>
      <c r="B180" s="101" t="s">
        <v>339</v>
      </c>
      <c r="C180" s="93">
        <v>862</v>
      </c>
    </row>
    <row r="181" spans="1:3" ht="18" customHeight="1">
      <c r="A181" s="95">
        <v>20509</v>
      </c>
      <c r="B181" s="100" t="s">
        <v>340</v>
      </c>
      <c r="C181" s="93">
        <v>21428</v>
      </c>
    </row>
    <row r="182" spans="1:3" ht="18" customHeight="1">
      <c r="A182" s="95">
        <v>2050901</v>
      </c>
      <c r="B182" s="101" t="s">
        <v>341</v>
      </c>
      <c r="C182" s="93">
        <v>11222</v>
      </c>
    </row>
    <row r="183" spans="1:3" ht="18" customHeight="1">
      <c r="A183" s="95">
        <v>2050902</v>
      </c>
      <c r="B183" s="101" t="s">
        <v>342</v>
      </c>
      <c r="C183" s="93">
        <v>143</v>
      </c>
    </row>
    <row r="184" spans="1:3" ht="18" customHeight="1">
      <c r="A184" s="95">
        <v>2050999</v>
      </c>
      <c r="B184" s="101" t="s">
        <v>343</v>
      </c>
      <c r="C184" s="93">
        <v>10063</v>
      </c>
    </row>
    <row r="185" spans="1:3" ht="18" customHeight="1">
      <c r="A185" s="95">
        <v>20599</v>
      </c>
      <c r="B185" s="100" t="s">
        <v>344</v>
      </c>
      <c r="C185" s="93">
        <v>1079</v>
      </c>
    </row>
    <row r="186" spans="1:3" ht="18" customHeight="1">
      <c r="A186" s="95">
        <v>2059999</v>
      </c>
      <c r="B186" s="101" t="s">
        <v>345</v>
      </c>
      <c r="C186" s="93">
        <v>1079</v>
      </c>
    </row>
    <row r="187" spans="1:3" ht="18" customHeight="1">
      <c r="A187" s="95">
        <v>206</v>
      </c>
      <c r="B187" s="100" t="s">
        <v>346</v>
      </c>
      <c r="C187" s="93">
        <v>30970</v>
      </c>
    </row>
    <row r="188" spans="1:3" ht="18" customHeight="1">
      <c r="A188" s="95">
        <v>20601</v>
      </c>
      <c r="B188" s="100" t="s">
        <v>347</v>
      </c>
      <c r="C188" s="93">
        <v>558</v>
      </c>
    </row>
    <row r="189" spans="1:3" ht="18" customHeight="1">
      <c r="A189" s="95">
        <v>2060101</v>
      </c>
      <c r="B189" s="101" t="s">
        <v>222</v>
      </c>
      <c r="C189" s="93">
        <v>437</v>
      </c>
    </row>
    <row r="190" spans="1:3" ht="18" customHeight="1">
      <c r="A190" s="95">
        <v>2060199</v>
      </c>
      <c r="B190" s="101" t="s">
        <v>348</v>
      </c>
      <c r="C190" s="93">
        <v>121</v>
      </c>
    </row>
    <row r="191" spans="1:3" ht="18" customHeight="1">
      <c r="A191" s="95">
        <v>20602</v>
      </c>
      <c r="B191" s="100" t="s">
        <v>349</v>
      </c>
      <c r="C191" s="93">
        <v>15</v>
      </c>
    </row>
    <row r="192" spans="1:3" ht="18" customHeight="1">
      <c r="A192" s="95">
        <v>2060203</v>
      </c>
      <c r="B192" s="101" t="s">
        <v>350</v>
      </c>
      <c r="C192" s="93">
        <v>15</v>
      </c>
    </row>
    <row r="193" spans="1:3" ht="18" customHeight="1">
      <c r="A193" s="95">
        <v>20603</v>
      </c>
      <c r="B193" s="100" t="s">
        <v>351</v>
      </c>
      <c r="C193" s="93">
        <v>19</v>
      </c>
    </row>
    <row r="194" spans="1:3" ht="18" customHeight="1">
      <c r="A194" s="95">
        <v>2060302</v>
      </c>
      <c r="B194" s="101" t="s">
        <v>352</v>
      </c>
      <c r="C194" s="93">
        <v>19</v>
      </c>
    </row>
    <row r="195" spans="1:3" ht="18" customHeight="1">
      <c r="A195" s="95">
        <v>20604</v>
      </c>
      <c r="B195" s="100" t="s">
        <v>353</v>
      </c>
      <c r="C195" s="93">
        <v>21707</v>
      </c>
    </row>
    <row r="196" spans="1:3" ht="18" customHeight="1">
      <c r="A196" s="95">
        <v>2060404</v>
      </c>
      <c r="B196" s="101" t="s">
        <v>354</v>
      </c>
      <c r="C196" s="93">
        <v>888</v>
      </c>
    </row>
    <row r="197" spans="1:3" ht="18" customHeight="1">
      <c r="A197" s="95">
        <v>2060499</v>
      </c>
      <c r="B197" s="101" t="s">
        <v>355</v>
      </c>
      <c r="C197" s="93">
        <v>20819</v>
      </c>
    </row>
    <row r="198" spans="1:3" ht="18" customHeight="1">
      <c r="A198" s="95">
        <v>20605</v>
      </c>
      <c r="B198" s="100" t="s">
        <v>356</v>
      </c>
      <c r="C198" s="93">
        <v>99</v>
      </c>
    </row>
    <row r="199" spans="1:3" ht="18" customHeight="1">
      <c r="A199" s="95">
        <v>2060501</v>
      </c>
      <c r="B199" s="101" t="s">
        <v>357</v>
      </c>
      <c r="C199" s="93">
        <v>76</v>
      </c>
    </row>
    <row r="200" spans="1:3" ht="18" customHeight="1">
      <c r="A200" s="95">
        <v>2060503</v>
      </c>
      <c r="B200" s="101" t="s">
        <v>358</v>
      </c>
      <c r="C200" s="93">
        <v>4</v>
      </c>
    </row>
    <row r="201" spans="1:3" ht="18" customHeight="1">
      <c r="A201" s="95">
        <v>2060599</v>
      </c>
      <c r="B201" s="101" t="s">
        <v>359</v>
      </c>
      <c r="C201" s="93">
        <v>19</v>
      </c>
    </row>
    <row r="202" spans="1:3" ht="18" customHeight="1">
      <c r="A202" s="95">
        <v>20606</v>
      </c>
      <c r="B202" s="100" t="s">
        <v>360</v>
      </c>
      <c r="C202" s="93">
        <v>48</v>
      </c>
    </row>
    <row r="203" spans="1:3" ht="18" customHeight="1">
      <c r="A203" s="95">
        <v>2060602</v>
      </c>
      <c r="B203" s="101" t="s">
        <v>361</v>
      </c>
      <c r="C203" s="93">
        <v>48</v>
      </c>
    </row>
    <row r="204" spans="1:3" ht="18" customHeight="1">
      <c r="A204" s="95">
        <v>20607</v>
      </c>
      <c r="B204" s="100" t="s">
        <v>362</v>
      </c>
      <c r="C204" s="93">
        <v>371</v>
      </c>
    </row>
    <row r="205" spans="1:3" ht="18" customHeight="1">
      <c r="A205" s="95">
        <v>2060701</v>
      </c>
      <c r="B205" s="101" t="s">
        <v>357</v>
      </c>
      <c r="C205" s="93">
        <v>134</v>
      </c>
    </row>
    <row r="206" spans="1:3" ht="18" customHeight="1">
      <c r="A206" s="95">
        <v>2060702</v>
      </c>
      <c r="B206" s="101" t="s">
        <v>363</v>
      </c>
      <c r="C206" s="93">
        <v>237</v>
      </c>
    </row>
    <row r="207" spans="1:3" ht="18" customHeight="1">
      <c r="A207" s="95">
        <v>20609</v>
      </c>
      <c r="B207" s="100" t="s">
        <v>364</v>
      </c>
      <c r="C207" s="93">
        <v>300</v>
      </c>
    </row>
    <row r="208" spans="1:3" ht="18" customHeight="1">
      <c r="A208" s="95">
        <v>2060902</v>
      </c>
      <c r="B208" s="101" t="s">
        <v>365</v>
      </c>
      <c r="C208" s="93">
        <v>300</v>
      </c>
    </row>
    <row r="209" spans="1:3" ht="18" customHeight="1">
      <c r="A209" s="95">
        <v>20699</v>
      </c>
      <c r="B209" s="100" t="s">
        <v>366</v>
      </c>
      <c r="C209" s="93">
        <v>7853</v>
      </c>
    </row>
    <row r="210" spans="1:3" ht="18" customHeight="1">
      <c r="A210" s="95">
        <v>2069901</v>
      </c>
      <c r="B210" s="101" t="s">
        <v>367</v>
      </c>
      <c r="C210" s="93">
        <v>3406</v>
      </c>
    </row>
    <row r="211" spans="1:3" ht="18" customHeight="1">
      <c r="A211" s="95">
        <v>2069999</v>
      </c>
      <c r="B211" s="101" t="s">
        <v>368</v>
      </c>
      <c r="C211" s="93">
        <v>4447</v>
      </c>
    </row>
    <row r="212" spans="1:3" ht="18" customHeight="1">
      <c r="A212" s="95">
        <v>207</v>
      </c>
      <c r="B212" s="100" t="s">
        <v>369</v>
      </c>
      <c r="C212" s="93">
        <v>28631</v>
      </c>
    </row>
    <row r="213" spans="1:3" ht="18" customHeight="1">
      <c r="A213" s="95">
        <v>20701</v>
      </c>
      <c r="B213" s="100" t="s">
        <v>370</v>
      </c>
      <c r="C213" s="93">
        <v>17231</v>
      </c>
    </row>
    <row r="214" spans="1:3" ht="18" customHeight="1">
      <c r="A214" s="95">
        <v>2070101</v>
      </c>
      <c r="B214" s="101" t="s">
        <v>222</v>
      </c>
      <c r="C214" s="93">
        <v>777</v>
      </c>
    </row>
    <row r="215" spans="1:3" ht="18" customHeight="1">
      <c r="A215" s="95">
        <v>2070104</v>
      </c>
      <c r="B215" s="101" t="s">
        <v>371</v>
      </c>
      <c r="C215" s="93">
        <v>1059</v>
      </c>
    </row>
    <row r="216" spans="1:3" ht="18" customHeight="1">
      <c r="A216" s="95">
        <v>2070105</v>
      </c>
      <c r="B216" s="101" t="s">
        <v>372</v>
      </c>
      <c r="C216" s="93">
        <v>5</v>
      </c>
    </row>
    <row r="217" spans="1:3" ht="18" customHeight="1">
      <c r="A217" s="95">
        <v>2070106</v>
      </c>
      <c r="B217" s="101" t="s">
        <v>373</v>
      </c>
      <c r="C217" s="93">
        <v>224</v>
      </c>
    </row>
    <row r="218" spans="1:3" ht="18" customHeight="1">
      <c r="A218" s="95">
        <v>2070107</v>
      </c>
      <c r="B218" s="101" t="s">
        <v>374</v>
      </c>
      <c r="C218" s="93">
        <v>450</v>
      </c>
    </row>
    <row r="219" spans="1:3" ht="18" customHeight="1">
      <c r="A219" s="95">
        <v>2070108</v>
      </c>
      <c r="B219" s="101" t="s">
        <v>375</v>
      </c>
      <c r="C219" s="93">
        <v>300</v>
      </c>
    </row>
    <row r="220" spans="1:3" ht="18" customHeight="1">
      <c r="A220" s="95">
        <v>2070109</v>
      </c>
      <c r="B220" s="101" t="s">
        <v>376</v>
      </c>
      <c r="C220" s="93">
        <v>810</v>
      </c>
    </row>
    <row r="221" spans="1:3" ht="18" customHeight="1">
      <c r="A221" s="95">
        <v>2070111</v>
      </c>
      <c r="B221" s="101" t="s">
        <v>377</v>
      </c>
      <c r="C221" s="93">
        <v>71</v>
      </c>
    </row>
    <row r="222" spans="1:3" ht="18" customHeight="1">
      <c r="A222" s="95">
        <v>2070112</v>
      </c>
      <c r="B222" s="101" t="s">
        <v>378</v>
      </c>
      <c r="C222" s="93">
        <v>325</v>
      </c>
    </row>
    <row r="223" spans="1:3" ht="18" customHeight="1">
      <c r="A223" s="95">
        <v>2070113</v>
      </c>
      <c r="B223" s="101" t="s">
        <v>379</v>
      </c>
      <c r="C223" s="93">
        <v>48</v>
      </c>
    </row>
    <row r="224" spans="1:3" ht="18" customHeight="1">
      <c r="A224" s="95">
        <v>2070114</v>
      </c>
      <c r="B224" s="101" t="s">
        <v>380</v>
      </c>
      <c r="C224" s="93">
        <v>43</v>
      </c>
    </row>
    <row r="225" spans="1:3" ht="18" customHeight="1">
      <c r="A225" s="95">
        <v>2070199</v>
      </c>
      <c r="B225" s="101" t="s">
        <v>381</v>
      </c>
      <c r="C225" s="93">
        <v>13119</v>
      </c>
    </row>
    <row r="226" spans="1:3" ht="18" customHeight="1">
      <c r="A226" s="95">
        <v>20702</v>
      </c>
      <c r="B226" s="100" t="s">
        <v>382</v>
      </c>
      <c r="C226" s="93">
        <v>3653</v>
      </c>
    </row>
    <row r="227" spans="1:3" ht="18" customHeight="1">
      <c r="A227" s="95">
        <v>2070201</v>
      </c>
      <c r="B227" s="101" t="s">
        <v>222</v>
      </c>
      <c r="C227" s="93">
        <v>4</v>
      </c>
    </row>
    <row r="228" spans="1:3" ht="18" customHeight="1">
      <c r="A228" s="95">
        <v>2070204</v>
      </c>
      <c r="B228" s="101" t="s">
        <v>383</v>
      </c>
      <c r="C228" s="93">
        <v>579</v>
      </c>
    </row>
    <row r="229" spans="1:3" ht="18" customHeight="1">
      <c r="A229" s="95">
        <v>2070205</v>
      </c>
      <c r="B229" s="101" t="s">
        <v>384</v>
      </c>
      <c r="C229" s="93">
        <v>2302</v>
      </c>
    </row>
    <row r="230" spans="1:3" ht="18" customHeight="1">
      <c r="A230" s="95">
        <v>2070299</v>
      </c>
      <c r="B230" s="101" t="s">
        <v>385</v>
      </c>
      <c r="C230" s="93">
        <v>768</v>
      </c>
    </row>
    <row r="231" spans="1:3" ht="18" customHeight="1">
      <c r="A231" s="95">
        <v>20703</v>
      </c>
      <c r="B231" s="100" t="s">
        <v>386</v>
      </c>
      <c r="C231" s="93">
        <v>1459</v>
      </c>
    </row>
    <row r="232" spans="1:3" ht="18" customHeight="1">
      <c r="A232" s="95">
        <v>2070301</v>
      </c>
      <c r="B232" s="101" t="s">
        <v>222</v>
      </c>
      <c r="C232" s="93">
        <v>417</v>
      </c>
    </row>
    <row r="233" spans="1:3" ht="18" customHeight="1">
      <c r="A233" s="95">
        <v>2070302</v>
      </c>
      <c r="B233" s="101" t="s">
        <v>223</v>
      </c>
      <c r="C233" s="93">
        <v>7</v>
      </c>
    </row>
    <row r="234" spans="1:3" ht="18" customHeight="1">
      <c r="A234" s="95">
        <v>2070305</v>
      </c>
      <c r="B234" s="101" t="s">
        <v>387</v>
      </c>
      <c r="C234" s="93">
        <v>18</v>
      </c>
    </row>
    <row r="235" spans="1:3" ht="18" customHeight="1">
      <c r="A235" s="95">
        <v>2070307</v>
      </c>
      <c r="B235" s="101" t="s">
        <v>388</v>
      </c>
      <c r="C235" s="93">
        <v>379</v>
      </c>
    </row>
    <row r="236" spans="1:3" ht="18" customHeight="1">
      <c r="A236" s="95">
        <v>2070308</v>
      </c>
      <c r="B236" s="101" t="s">
        <v>389</v>
      </c>
      <c r="C236" s="93">
        <v>195</v>
      </c>
    </row>
    <row r="237" spans="1:3" ht="18" customHeight="1">
      <c r="A237" s="95">
        <v>2070399</v>
      </c>
      <c r="B237" s="101" t="s">
        <v>390</v>
      </c>
      <c r="C237" s="93">
        <v>443</v>
      </c>
    </row>
    <row r="238" spans="1:3" ht="18" customHeight="1">
      <c r="A238" s="95">
        <v>20706</v>
      </c>
      <c r="B238" s="102" t="s">
        <v>391</v>
      </c>
      <c r="C238" s="93">
        <v>108</v>
      </c>
    </row>
    <row r="239" spans="1:3" ht="18" customHeight="1">
      <c r="A239" s="95">
        <v>2070607</v>
      </c>
      <c r="B239" s="103" t="s">
        <v>392</v>
      </c>
      <c r="C239" s="93">
        <v>100</v>
      </c>
    </row>
    <row r="240" spans="1:3" ht="18" customHeight="1">
      <c r="A240" s="95">
        <v>2070699</v>
      </c>
      <c r="B240" s="103" t="s">
        <v>393</v>
      </c>
      <c r="C240" s="93">
        <v>8</v>
      </c>
    </row>
    <row r="241" spans="1:3" ht="18" customHeight="1">
      <c r="A241" s="95">
        <v>20708</v>
      </c>
      <c r="B241" s="102" t="s">
        <v>394</v>
      </c>
      <c r="C241" s="93">
        <v>4033</v>
      </c>
    </row>
    <row r="242" spans="1:3" ht="18" customHeight="1">
      <c r="A242" s="95">
        <v>2070802</v>
      </c>
      <c r="B242" s="103" t="s">
        <v>223</v>
      </c>
      <c r="C242" s="93">
        <v>6</v>
      </c>
    </row>
    <row r="243" spans="1:3" ht="18" customHeight="1">
      <c r="A243" s="95">
        <v>2070804</v>
      </c>
      <c r="B243" s="103" t="s">
        <v>395</v>
      </c>
      <c r="C243" s="93">
        <v>182</v>
      </c>
    </row>
    <row r="244" spans="1:3" ht="18" customHeight="1">
      <c r="A244" s="95">
        <v>2070805</v>
      </c>
      <c r="B244" s="103" t="s">
        <v>396</v>
      </c>
      <c r="C244" s="93">
        <v>3763</v>
      </c>
    </row>
    <row r="245" spans="1:3" ht="18" customHeight="1">
      <c r="A245" s="95">
        <v>2070899</v>
      </c>
      <c r="B245" s="103" t="s">
        <v>397</v>
      </c>
      <c r="C245" s="93">
        <v>82</v>
      </c>
    </row>
    <row r="246" spans="1:3" ht="18" customHeight="1">
      <c r="A246" s="95">
        <v>20799</v>
      </c>
      <c r="B246" s="100" t="s">
        <v>398</v>
      </c>
      <c r="C246" s="93">
        <v>2147</v>
      </c>
    </row>
    <row r="247" spans="1:3" ht="18" customHeight="1">
      <c r="A247" s="95">
        <v>2079999</v>
      </c>
      <c r="B247" s="101" t="s">
        <v>399</v>
      </c>
      <c r="C247" s="93">
        <v>2147</v>
      </c>
    </row>
    <row r="248" spans="1:3" ht="18" customHeight="1">
      <c r="A248" s="95">
        <v>208</v>
      </c>
      <c r="B248" s="100" t="s">
        <v>400</v>
      </c>
      <c r="C248" s="93">
        <v>161505</v>
      </c>
    </row>
    <row r="249" spans="1:3" ht="18" customHeight="1">
      <c r="A249" s="95">
        <v>20801</v>
      </c>
      <c r="B249" s="100" t="s">
        <v>401</v>
      </c>
      <c r="C249" s="93">
        <v>7721</v>
      </c>
    </row>
    <row r="250" spans="1:3" ht="18" customHeight="1">
      <c r="A250" s="95">
        <v>2080101</v>
      </c>
      <c r="B250" s="101" t="s">
        <v>222</v>
      </c>
      <c r="C250" s="93">
        <v>2630</v>
      </c>
    </row>
    <row r="251" spans="1:3" ht="18" customHeight="1">
      <c r="A251" s="95">
        <v>2080102</v>
      </c>
      <c r="B251" s="101" t="s">
        <v>223</v>
      </c>
      <c r="C251" s="93">
        <v>403</v>
      </c>
    </row>
    <row r="252" spans="1:3" ht="18" customHeight="1">
      <c r="A252" s="95">
        <v>2080105</v>
      </c>
      <c r="B252" s="101" t="s">
        <v>402</v>
      </c>
      <c r="C252" s="93">
        <v>133</v>
      </c>
    </row>
    <row r="253" spans="1:3" ht="18" customHeight="1">
      <c r="A253" s="95">
        <v>2080107</v>
      </c>
      <c r="B253" s="101" t="s">
        <v>403</v>
      </c>
      <c r="C253" s="93">
        <v>238</v>
      </c>
    </row>
    <row r="254" spans="1:3" ht="18" customHeight="1">
      <c r="A254" s="95">
        <v>2080109</v>
      </c>
      <c r="B254" s="101" t="s">
        <v>404</v>
      </c>
      <c r="C254" s="93">
        <v>3979</v>
      </c>
    </row>
    <row r="255" spans="1:3" ht="18" customHeight="1">
      <c r="A255" s="95">
        <v>2080111</v>
      </c>
      <c r="B255" s="101" t="s">
        <v>405</v>
      </c>
      <c r="C255" s="93">
        <v>8</v>
      </c>
    </row>
    <row r="256" spans="1:3" ht="18" customHeight="1">
      <c r="A256" s="95">
        <v>2080199</v>
      </c>
      <c r="B256" s="101" t="s">
        <v>406</v>
      </c>
      <c r="C256" s="93">
        <v>330</v>
      </c>
    </row>
    <row r="257" spans="1:3" ht="18" customHeight="1">
      <c r="A257" s="95">
        <v>20802</v>
      </c>
      <c r="B257" s="100" t="s">
        <v>407</v>
      </c>
      <c r="C257" s="93">
        <v>2292</v>
      </c>
    </row>
    <row r="258" spans="1:3" ht="18" customHeight="1">
      <c r="A258" s="95">
        <v>2080201</v>
      </c>
      <c r="B258" s="101" t="s">
        <v>222</v>
      </c>
      <c r="C258" s="93">
        <v>1172</v>
      </c>
    </row>
    <row r="259" spans="1:3" ht="18" customHeight="1">
      <c r="A259" s="95">
        <v>2080202</v>
      </c>
      <c r="B259" s="101" t="s">
        <v>223</v>
      </c>
      <c r="C259" s="93">
        <v>7</v>
      </c>
    </row>
    <row r="260" spans="1:3" ht="18" customHeight="1">
      <c r="A260" s="95">
        <v>2080206</v>
      </c>
      <c r="B260" s="101" t="s">
        <v>408</v>
      </c>
      <c r="C260" s="93">
        <v>20</v>
      </c>
    </row>
    <row r="261" spans="1:3" ht="18" customHeight="1">
      <c r="A261" s="95">
        <v>2080207</v>
      </c>
      <c r="B261" s="101" t="s">
        <v>409</v>
      </c>
      <c r="C261" s="93">
        <v>165</v>
      </c>
    </row>
    <row r="262" spans="1:3" ht="18" customHeight="1">
      <c r="A262" s="95">
        <v>2080208</v>
      </c>
      <c r="B262" s="101" t="s">
        <v>410</v>
      </c>
      <c r="C262" s="93">
        <v>51</v>
      </c>
    </row>
    <row r="263" spans="1:3" ht="18" customHeight="1">
      <c r="A263" s="95">
        <v>2080299</v>
      </c>
      <c r="B263" s="101" t="s">
        <v>411</v>
      </c>
      <c r="C263" s="93">
        <v>877</v>
      </c>
    </row>
    <row r="264" spans="1:3" ht="18" customHeight="1">
      <c r="A264" s="95">
        <v>20805</v>
      </c>
      <c r="B264" s="100" t="s">
        <v>412</v>
      </c>
      <c r="C264" s="93">
        <v>44507</v>
      </c>
    </row>
    <row r="265" spans="1:3" ht="18" customHeight="1">
      <c r="A265" s="95">
        <v>2080501</v>
      </c>
      <c r="B265" s="101" t="s">
        <v>413</v>
      </c>
      <c r="C265" s="93">
        <v>7127</v>
      </c>
    </row>
    <row r="266" spans="1:3" ht="18" customHeight="1">
      <c r="A266" s="95">
        <v>2080502</v>
      </c>
      <c r="B266" s="101" t="s">
        <v>414</v>
      </c>
      <c r="C266" s="93">
        <v>5407</v>
      </c>
    </row>
    <row r="267" spans="1:3" ht="18" customHeight="1">
      <c r="A267" s="95">
        <v>2080506</v>
      </c>
      <c r="B267" s="101" t="s">
        <v>415</v>
      </c>
      <c r="C267" s="93">
        <v>1397</v>
      </c>
    </row>
    <row r="268" spans="1:3" ht="18" customHeight="1">
      <c r="A268" s="95">
        <v>2080507</v>
      </c>
      <c r="B268" s="101" t="s">
        <v>416</v>
      </c>
      <c r="C268" s="93">
        <v>30576</v>
      </c>
    </row>
    <row r="269" spans="1:3" ht="18" customHeight="1">
      <c r="A269" s="95">
        <v>20807</v>
      </c>
      <c r="B269" s="100" t="s">
        <v>417</v>
      </c>
      <c r="C269" s="93">
        <v>3780</v>
      </c>
    </row>
    <row r="270" spans="1:3" ht="18" customHeight="1">
      <c r="A270" s="95">
        <v>2080701</v>
      </c>
      <c r="B270" s="101" t="s">
        <v>418</v>
      </c>
      <c r="C270" s="93">
        <v>117</v>
      </c>
    </row>
    <row r="271" spans="1:3" ht="18" customHeight="1">
      <c r="A271" s="95">
        <v>2080702</v>
      </c>
      <c r="B271" s="101" t="s">
        <v>419</v>
      </c>
      <c r="C271" s="93">
        <v>3</v>
      </c>
    </row>
    <row r="272" spans="1:3" ht="18" customHeight="1">
      <c r="A272" s="95">
        <v>2080799</v>
      </c>
      <c r="B272" s="101" t="s">
        <v>420</v>
      </c>
      <c r="C272" s="93">
        <v>3660</v>
      </c>
    </row>
    <row r="273" spans="1:3" ht="18" customHeight="1">
      <c r="A273" s="95">
        <v>20808</v>
      </c>
      <c r="B273" s="100" t="s">
        <v>421</v>
      </c>
      <c r="C273" s="93">
        <v>13138</v>
      </c>
    </row>
    <row r="274" spans="1:3" ht="18" customHeight="1">
      <c r="A274" s="95">
        <v>2080801</v>
      </c>
      <c r="B274" s="101" t="s">
        <v>422</v>
      </c>
      <c r="C274" s="93">
        <v>1</v>
      </c>
    </row>
    <row r="275" spans="1:3" ht="18" customHeight="1">
      <c r="A275" s="95">
        <v>2080804</v>
      </c>
      <c r="B275" s="101" t="s">
        <v>423</v>
      </c>
      <c r="C275" s="93">
        <v>226</v>
      </c>
    </row>
    <row r="276" spans="1:3" ht="18" customHeight="1">
      <c r="A276" s="95">
        <v>2080805</v>
      </c>
      <c r="B276" s="101" t="s">
        <v>424</v>
      </c>
      <c r="C276" s="93">
        <v>1876</v>
      </c>
    </row>
    <row r="277" spans="1:3" ht="18" customHeight="1">
      <c r="A277" s="95">
        <v>2080899</v>
      </c>
      <c r="B277" s="101" t="s">
        <v>425</v>
      </c>
      <c r="C277" s="93">
        <v>11035</v>
      </c>
    </row>
    <row r="278" spans="1:3" ht="18" customHeight="1">
      <c r="A278" s="95">
        <v>20809</v>
      </c>
      <c r="B278" s="100" t="s">
        <v>426</v>
      </c>
      <c r="C278" s="93">
        <v>2157</v>
      </c>
    </row>
    <row r="279" spans="1:3" ht="18" customHeight="1">
      <c r="A279" s="95">
        <v>2080901</v>
      </c>
      <c r="B279" s="101" t="s">
        <v>427</v>
      </c>
      <c r="C279" s="93">
        <v>31</v>
      </c>
    </row>
    <row r="280" spans="1:3" ht="18" customHeight="1">
      <c r="A280" s="95">
        <v>2080902</v>
      </c>
      <c r="B280" s="101" t="s">
        <v>428</v>
      </c>
      <c r="C280" s="93">
        <v>166</v>
      </c>
    </row>
    <row r="281" spans="1:3" ht="18" customHeight="1">
      <c r="A281" s="95">
        <v>2080903</v>
      </c>
      <c r="B281" s="101" t="s">
        <v>429</v>
      </c>
      <c r="C281" s="93">
        <v>2</v>
      </c>
    </row>
    <row r="282" spans="1:3" ht="18" customHeight="1">
      <c r="A282" s="95">
        <v>2080904</v>
      </c>
      <c r="B282" s="101" t="s">
        <v>430</v>
      </c>
      <c r="C282" s="93">
        <v>36</v>
      </c>
    </row>
    <row r="283" spans="1:3" ht="18" customHeight="1">
      <c r="A283" s="95">
        <v>2080905</v>
      </c>
      <c r="B283" s="101" t="s">
        <v>431</v>
      </c>
      <c r="C283" s="93">
        <v>344</v>
      </c>
    </row>
    <row r="284" spans="1:3" ht="18" customHeight="1">
      <c r="A284" s="95">
        <v>2080999</v>
      </c>
      <c r="B284" s="101" t="s">
        <v>432</v>
      </c>
      <c r="C284" s="93">
        <v>1578</v>
      </c>
    </row>
    <row r="285" spans="1:3" ht="18" customHeight="1">
      <c r="A285" s="95">
        <v>20810</v>
      </c>
      <c r="B285" s="100" t="s">
        <v>433</v>
      </c>
      <c r="C285" s="93">
        <v>7097</v>
      </c>
    </row>
    <row r="286" spans="1:3" ht="18" customHeight="1">
      <c r="A286" s="95">
        <v>2081001</v>
      </c>
      <c r="B286" s="101" t="s">
        <v>434</v>
      </c>
      <c r="C286" s="93">
        <v>411</v>
      </c>
    </row>
    <row r="287" spans="1:3" ht="18" customHeight="1">
      <c r="A287" s="95">
        <v>2081002</v>
      </c>
      <c r="B287" s="101" t="s">
        <v>435</v>
      </c>
      <c r="C287" s="93">
        <v>5890</v>
      </c>
    </row>
    <row r="288" spans="1:3" ht="18" customHeight="1">
      <c r="A288" s="95">
        <v>2081004</v>
      </c>
      <c r="B288" s="101" t="s">
        <v>436</v>
      </c>
      <c r="C288" s="93">
        <v>642</v>
      </c>
    </row>
    <row r="289" spans="1:3" ht="18" customHeight="1">
      <c r="A289" s="95">
        <v>2081005</v>
      </c>
      <c r="B289" s="101" t="s">
        <v>437</v>
      </c>
      <c r="C289" s="93">
        <v>45</v>
      </c>
    </row>
    <row r="290" spans="1:3" ht="18" customHeight="1">
      <c r="A290" s="95">
        <v>2081099</v>
      </c>
      <c r="B290" s="101" t="s">
        <v>438</v>
      </c>
      <c r="C290" s="93">
        <v>109</v>
      </c>
    </row>
    <row r="291" spans="1:3" ht="18" customHeight="1">
      <c r="A291" s="95">
        <v>20811</v>
      </c>
      <c r="B291" s="100" t="s">
        <v>439</v>
      </c>
      <c r="C291" s="93">
        <v>3309</v>
      </c>
    </row>
    <row r="292" spans="1:3" ht="18" customHeight="1">
      <c r="A292" s="95">
        <v>2081101</v>
      </c>
      <c r="B292" s="101" t="s">
        <v>222</v>
      </c>
      <c r="C292" s="93">
        <v>165</v>
      </c>
    </row>
    <row r="293" spans="1:3" ht="18" customHeight="1">
      <c r="A293" s="95">
        <v>2081104</v>
      </c>
      <c r="B293" s="101" t="s">
        <v>440</v>
      </c>
      <c r="C293" s="93">
        <v>353</v>
      </c>
    </row>
    <row r="294" spans="1:3" ht="18" customHeight="1">
      <c r="A294" s="95">
        <v>2081105</v>
      </c>
      <c r="B294" s="101" t="s">
        <v>441</v>
      </c>
      <c r="C294" s="93">
        <v>336</v>
      </c>
    </row>
    <row r="295" spans="1:3" ht="18" customHeight="1">
      <c r="A295" s="95">
        <v>2081107</v>
      </c>
      <c r="B295" s="101" t="s">
        <v>442</v>
      </c>
      <c r="C295" s="93">
        <v>1155</v>
      </c>
    </row>
    <row r="296" spans="1:3" ht="18" customHeight="1">
      <c r="A296" s="95">
        <v>2081199</v>
      </c>
      <c r="B296" s="101" t="s">
        <v>443</v>
      </c>
      <c r="C296" s="93">
        <v>1300</v>
      </c>
    </row>
    <row r="297" spans="1:3" ht="18" customHeight="1">
      <c r="A297" s="95">
        <v>20816</v>
      </c>
      <c r="B297" s="100" t="s">
        <v>444</v>
      </c>
      <c r="C297" s="93">
        <v>136</v>
      </c>
    </row>
    <row r="298" spans="1:3" ht="18" customHeight="1">
      <c r="A298" s="95">
        <v>2081601</v>
      </c>
      <c r="B298" s="101" t="s">
        <v>222</v>
      </c>
      <c r="C298" s="93">
        <v>66</v>
      </c>
    </row>
    <row r="299" spans="1:3" ht="18" customHeight="1">
      <c r="A299" s="95">
        <v>2081699</v>
      </c>
      <c r="B299" s="101" t="s">
        <v>445</v>
      </c>
      <c r="C299" s="93">
        <v>70</v>
      </c>
    </row>
    <row r="300" spans="1:3" ht="18" customHeight="1">
      <c r="A300" s="95">
        <v>20819</v>
      </c>
      <c r="B300" s="100" t="s">
        <v>446</v>
      </c>
      <c r="C300" s="93">
        <v>12121</v>
      </c>
    </row>
    <row r="301" spans="1:3" ht="18" customHeight="1">
      <c r="A301" s="95">
        <v>2081901</v>
      </c>
      <c r="B301" s="101" t="s">
        <v>447</v>
      </c>
      <c r="C301" s="93">
        <v>832</v>
      </c>
    </row>
    <row r="302" spans="1:3" ht="18" customHeight="1">
      <c r="A302" s="95">
        <v>2081902</v>
      </c>
      <c r="B302" s="101" t="s">
        <v>448</v>
      </c>
      <c r="C302" s="93">
        <v>11289</v>
      </c>
    </row>
    <row r="303" spans="1:3" ht="18" customHeight="1">
      <c r="A303" s="95">
        <v>20820</v>
      </c>
      <c r="B303" s="100" t="s">
        <v>449</v>
      </c>
      <c r="C303" s="93">
        <v>559</v>
      </c>
    </row>
    <row r="304" spans="1:3" ht="18" customHeight="1">
      <c r="A304" s="95">
        <v>2082001</v>
      </c>
      <c r="B304" s="101" t="s">
        <v>450</v>
      </c>
      <c r="C304" s="93">
        <v>263</v>
      </c>
    </row>
    <row r="305" spans="1:3" ht="18" customHeight="1">
      <c r="A305" s="95">
        <v>2082002</v>
      </c>
      <c r="B305" s="101" t="s">
        <v>451</v>
      </c>
      <c r="C305" s="93">
        <v>296</v>
      </c>
    </row>
    <row r="306" spans="1:3" ht="18" customHeight="1">
      <c r="A306" s="95">
        <v>20821</v>
      </c>
      <c r="B306" s="100" t="s">
        <v>452</v>
      </c>
      <c r="C306" s="93">
        <v>4541</v>
      </c>
    </row>
    <row r="307" spans="1:3" ht="18" customHeight="1">
      <c r="A307" s="95">
        <v>2082102</v>
      </c>
      <c r="B307" s="101" t="s">
        <v>453</v>
      </c>
      <c r="C307" s="93">
        <v>4541</v>
      </c>
    </row>
    <row r="308" spans="1:3" ht="18" customHeight="1">
      <c r="A308" s="95">
        <v>20825</v>
      </c>
      <c r="B308" s="100" t="s">
        <v>454</v>
      </c>
      <c r="C308" s="93">
        <v>93</v>
      </c>
    </row>
    <row r="309" spans="1:3" ht="18" customHeight="1">
      <c r="A309" s="95">
        <v>2082501</v>
      </c>
      <c r="B309" s="101" t="s">
        <v>455</v>
      </c>
      <c r="C309" s="93">
        <v>4</v>
      </c>
    </row>
    <row r="310" spans="1:3" ht="18" customHeight="1">
      <c r="A310" s="95">
        <v>2082502</v>
      </c>
      <c r="B310" s="101" t="s">
        <v>456</v>
      </c>
      <c r="C310" s="93">
        <v>89</v>
      </c>
    </row>
    <row r="311" spans="1:3" ht="18" customHeight="1">
      <c r="A311" s="95">
        <v>20826</v>
      </c>
      <c r="B311" s="100" t="s">
        <v>457</v>
      </c>
      <c r="C311" s="93">
        <v>57972</v>
      </c>
    </row>
    <row r="312" spans="1:3" ht="18" customHeight="1">
      <c r="A312" s="95">
        <v>2082602</v>
      </c>
      <c r="B312" s="101" t="s">
        <v>458</v>
      </c>
      <c r="C312" s="93">
        <v>57972</v>
      </c>
    </row>
    <row r="313" spans="1:3" ht="18" customHeight="1">
      <c r="A313" s="95">
        <v>20828</v>
      </c>
      <c r="B313" s="100" t="s">
        <v>459</v>
      </c>
      <c r="C313" s="93">
        <v>1196</v>
      </c>
    </row>
    <row r="314" spans="1:3" ht="18" customHeight="1">
      <c r="A314" s="95">
        <v>2082801</v>
      </c>
      <c r="B314" s="101" t="s">
        <v>222</v>
      </c>
      <c r="C314" s="93">
        <v>562</v>
      </c>
    </row>
    <row r="315" spans="1:3" ht="18" customHeight="1">
      <c r="A315" s="95">
        <v>2082802</v>
      </c>
      <c r="B315" s="101" t="s">
        <v>223</v>
      </c>
      <c r="C315" s="93">
        <v>403</v>
      </c>
    </row>
    <row r="316" spans="1:3" ht="18" customHeight="1">
      <c r="A316" s="95">
        <v>2082899</v>
      </c>
      <c r="B316" s="101" t="s">
        <v>460</v>
      </c>
      <c r="C316" s="93">
        <v>231</v>
      </c>
    </row>
    <row r="317" spans="1:3" ht="18" customHeight="1">
      <c r="A317" s="95">
        <v>20899</v>
      </c>
      <c r="B317" s="100" t="s">
        <v>461</v>
      </c>
      <c r="C317" s="93">
        <v>886</v>
      </c>
    </row>
    <row r="318" spans="1:3" ht="18" customHeight="1">
      <c r="A318" s="95">
        <v>2089901</v>
      </c>
      <c r="B318" s="101" t="s">
        <v>462</v>
      </c>
      <c r="C318" s="93">
        <v>886</v>
      </c>
    </row>
    <row r="319" spans="1:3" ht="18" customHeight="1">
      <c r="A319" s="95">
        <v>210</v>
      </c>
      <c r="B319" s="100" t="s">
        <v>463</v>
      </c>
      <c r="C319" s="93">
        <v>113372</v>
      </c>
    </row>
    <row r="320" spans="1:3" ht="18" customHeight="1">
      <c r="A320" s="95">
        <v>21001</v>
      </c>
      <c r="B320" s="100" t="s">
        <v>464</v>
      </c>
      <c r="C320" s="93">
        <v>1325</v>
      </c>
    </row>
    <row r="321" spans="1:3" ht="18" customHeight="1">
      <c r="A321" s="95">
        <v>2100101</v>
      </c>
      <c r="B321" s="101" t="s">
        <v>222</v>
      </c>
      <c r="C321" s="93">
        <v>1170</v>
      </c>
    </row>
    <row r="322" spans="1:3" ht="18" customHeight="1">
      <c r="A322" s="95">
        <v>2100102</v>
      </c>
      <c r="B322" s="101" t="s">
        <v>223</v>
      </c>
      <c r="C322" s="93">
        <v>121</v>
      </c>
    </row>
    <row r="323" spans="1:3" ht="18" customHeight="1">
      <c r="A323" s="95">
        <v>2100199</v>
      </c>
      <c r="B323" s="101" t="s">
        <v>465</v>
      </c>
      <c r="C323" s="93">
        <v>34</v>
      </c>
    </row>
    <row r="324" spans="1:3" ht="18" customHeight="1">
      <c r="A324" s="95">
        <v>21002</v>
      </c>
      <c r="B324" s="100" t="s">
        <v>466</v>
      </c>
      <c r="C324" s="93">
        <v>2293</v>
      </c>
    </row>
    <row r="325" spans="1:3" ht="18" customHeight="1">
      <c r="A325" s="95">
        <v>2100202</v>
      </c>
      <c r="B325" s="101" t="s">
        <v>467</v>
      </c>
      <c r="C325" s="93">
        <v>10</v>
      </c>
    </row>
    <row r="326" spans="1:3" ht="18" customHeight="1">
      <c r="A326" s="95">
        <v>2100205</v>
      </c>
      <c r="B326" s="101" t="s">
        <v>468</v>
      </c>
      <c r="C326" s="93">
        <v>1</v>
      </c>
    </row>
    <row r="327" spans="1:3" ht="18" customHeight="1">
      <c r="A327" s="95">
        <v>2100299</v>
      </c>
      <c r="B327" s="101" t="s">
        <v>469</v>
      </c>
      <c r="C327" s="93">
        <v>2282</v>
      </c>
    </row>
    <row r="328" spans="1:3" ht="18" customHeight="1">
      <c r="A328" s="95">
        <v>21003</v>
      </c>
      <c r="B328" s="100" t="s">
        <v>470</v>
      </c>
      <c r="C328" s="93">
        <v>4726</v>
      </c>
    </row>
    <row r="329" spans="1:3" ht="18" customHeight="1">
      <c r="A329" s="95">
        <v>2100302</v>
      </c>
      <c r="B329" s="101" t="s">
        <v>471</v>
      </c>
      <c r="C329" s="93">
        <v>13</v>
      </c>
    </row>
    <row r="330" spans="1:3" ht="18" customHeight="1">
      <c r="A330" s="95">
        <v>2100399</v>
      </c>
      <c r="B330" s="101" t="s">
        <v>472</v>
      </c>
      <c r="C330" s="93">
        <v>4713</v>
      </c>
    </row>
    <row r="331" spans="1:3" ht="18" customHeight="1">
      <c r="A331" s="95">
        <v>21004</v>
      </c>
      <c r="B331" s="100" t="s">
        <v>473</v>
      </c>
      <c r="C331" s="93">
        <v>21844</v>
      </c>
    </row>
    <row r="332" spans="1:3" ht="18" customHeight="1">
      <c r="A332" s="95">
        <v>2100401</v>
      </c>
      <c r="B332" s="101" t="s">
        <v>474</v>
      </c>
      <c r="C332" s="93">
        <v>1627</v>
      </c>
    </row>
    <row r="333" spans="1:3" ht="18" customHeight="1">
      <c r="A333" s="95">
        <v>2100402</v>
      </c>
      <c r="B333" s="101" t="s">
        <v>475</v>
      </c>
      <c r="C333" s="93">
        <v>436</v>
      </c>
    </row>
    <row r="334" spans="1:3" ht="18" customHeight="1">
      <c r="A334" s="95">
        <v>2100403</v>
      </c>
      <c r="B334" s="101" t="s">
        <v>476</v>
      </c>
      <c r="C334" s="93">
        <v>944</v>
      </c>
    </row>
    <row r="335" spans="1:3" ht="18" customHeight="1">
      <c r="A335" s="95">
        <v>2100404</v>
      </c>
      <c r="B335" s="101" t="s">
        <v>477</v>
      </c>
      <c r="C335" s="93">
        <v>9</v>
      </c>
    </row>
    <row r="336" spans="1:3" ht="18" customHeight="1">
      <c r="A336" s="95">
        <v>2100408</v>
      </c>
      <c r="B336" s="101" t="s">
        <v>478</v>
      </c>
      <c r="C336" s="93">
        <v>10582</v>
      </c>
    </row>
    <row r="337" spans="1:3" ht="18" customHeight="1">
      <c r="A337" s="95">
        <v>2100409</v>
      </c>
      <c r="B337" s="101" t="s">
        <v>479</v>
      </c>
      <c r="C337" s="93">
        <v>892</v>
      </c>
    </row>
    <row r="338" spans="1:3" ht="18" customHeight="1">
      <c r="A338" s="95">
        <v>2100410</v>
      </c>
      <c r="B338" s="101" t="s">
        <v>480</v>
      </c>
      <c r="C338" s="93">
        <v>5061</v>
      </c>
    </row>
    <row r="339" spans="1:3" ht="18" customHeight="1">
      <c r="A339" s="95">
        <v>2100499</v>
      </c>
      <c r="B339" s="101" t="s">
        <v>481</v>
      </c>
      <c r="C339" s="93">
        <v>2293</v>
      </c>
    </row>
    <row r="340" spans="1:3" ht="18" customHeight="1">
      <c r="A340" s="95">
        <v>21006</v>
      </c>
      <c r="B340" s="100" t="s">
        <v>482</v>
      </c>
      <c r="C340" s="93">
        <v>365</v>
      </c>
    </row>
    <row r="341" spans="1:3" ht="18" customHeight="1">
      <c r="A341" s="95">
        <v>2100601</v>
      </c>
      <c r="B341" s="101" t="s">
        <v>483</v>
      </c>
      <c r="C341" s="93">
        <v>365</v>
      </c>
    </row>
    <row r="342" spans="1:3" ht="18" customHeight="1">
      <c r="A342" s="95">
        <v>21007</v>
      </c>
      <c r="B342" s="100" t="s">
        <v>484</v>
      </c>
      <c r="C342" s="93">
        <v>9243</v>
      </c>
    </row>
    <row r="343" spans="1:3" ht="18" customHeight="1">
      <c r="A343" s="95">
        <v>2100716</v>
      </c>
      <c r="B343" s="101" t="s">
        <v>485</v>
      </c>
      <c r="C343" s="93">
        <v>52</v>
      </c>
    </row>
    <row r="344" spans="1:3" ht="18" customHeight="1">
      <c r="A344" s="95">
        <v>2100717</v>
      </c>
      <c r="B344" s="101" t="s">
        <v>486</v>
      </c>
      <c r="C344" s="93">
        <v>3410</v>
      </c>
    </row>
    <row r="345" spans="1:3" ht="18" customHeight="1">
      <c r="A345" s="95">
        <v>2100799</v>
      </c>
      <c r="B345" s="101" t="s">
        <v>487</v>
      </c>
      <c r="C345" s="93">
        <v>5781</v>
      </c>
    </row>
    <row r="346" spans="1:3" ht="18" customHeight="1">
      <c r="A346" s="95">
        <v>21011</v>
      </c>
      <c r="B346" s="100" t="s">
        <v>488</v>
      </c>
      <c r="C346" s="93">
        <v>212</v>
      </c>
    </row>
    <row r="347" spans="1:3" ht="18" customHeight="1">
      <c r="A347" s="95">
        <v>2101101</v>
      </c>
      <c r="B347" s="101" t="s">
        <v>489</v>
      </c>
      <c r="C347" s="93">
        <v>202</v>
      </c>
    </row>
    <row r="348" spans="1:3" ht="18" customHeight="1">
      <c r="A348" s="95">
        <v>2101102</v>
      </c>
      <c r="B348" s="101" t="s">
        <v>490</v>
      </c>
      <c r="C348" s="93">
        <v>10</v>
      </c>
    </row>
    <row r="349" spans="1:3" ht="18" customHeight="1">
      <c r="A349" s="95">
        <v>21012</v>
      </c>
      <c r="B349" s="100" t="s">
        <v>491</v>
      </c>
      <c r="C349" s="93">
        <v>64801</v>
      </c>
    </row>
    <row r="350" spans="1:3" ht="18" customHeight="1">
      <c r="A350" s="95">
        <v>2101202</v>
      </c>
      <c r="B350" s="101" t="s">
        <v>492</v>
      </c>
      <c r="C350" s="93">
        <v>64801</v>
      </c>
    </row>
    <row r="351" spans="1:3" ht="18" customHeight="1">
      <c r="A351" s="95">
        <v>21013</v>
      </c>
      <c r="B351" s="100" t="s">
        <v>493</v>
      </c>
      <c r="C351" s="93">
        <v>5562</v>
      </c>
    </row>
    <row r="352" spans="1:3" ht="18" customHeight="1">
      <c r="A352" s="95">
        <v>2101301</v>
      </c>
      <c r="B352" s="101" t="s">
        <v>494</v>
      </c>
      <c r="C352" s="93">
        <v>4403</v>
      </c>
    </row>
    <row r="353" spans="1:3" ht="18" customHeight="1">
      <c r="A353" s="95">
        <v>2101399</v>
      </c>
      <c r="B353" s="101" t="s">
        <v>495</v>
      </c>
      <c r="C353" s="93">
        <v>1159</v>
      </c>
    </row>
    <row r="354" spans="1:3" ht="18" customHeight="1">
      <c r="A354" s="95">
        <v>21014</v>
      </c>
      <c r="B354" s="100" t="s">
        <v>496</v>
      </c>
      <c r="C354" s="93">
        <v>584</v>
      </c>
    </row>
    <row r="355" spans="1:3" ht="18" customHeight="1">
      <c r="A355" s="95">
        <v>2101401</v>
      </c>
      <c r="B355" s="101" t="s">
        <v>497</v>
      </c>
      <c r="C355" s="93">
        <v>492</v>
      </c>
    </row>
    <row r="356" spans="1:3" ht="18" customHeight="1">
      <c r="A356" s="95">
        <v>2101499</v>
      </c>
      <c r="B356" s="101" t="s">
        <v>498</v>
      </c>
      <c r="C356" s="93">
        <v>92</v>
      </c>
    </row>
    <row r="357" spans="1:3" ht="18" customHeight="1">
      <c r="A357" s="95">
        <v>21015</v>
      </c>
      <c r="B357" s="100" t="s">
        <v>499</v>
      </c>
      <c r="C357" s="93">
        <v>955</v>
      </c>
    </row>
    <row r="358" spans="1:3" ht="18" customHeight="1">
      <c r="A358" s="95">
        <v>2101501</v>
      </c>
      <c r="B358" s="101" t="s">
        <v>222</v>
      </c>
      <c r="C358" s="93">
        <v>609</v>
      </c>
    </row>
    <row r="359" spans="1:3" ht="18" customHeight="1">
      <c r="A359" s="95">
        <v>2101502</v>
      </c>
      <c r="B359" s="101" t="s">
        <v>223</v>
      </c>
      <c r="C359" s="93">
        <v>13</v>
      </c>
    </row>
    <row r="360" spans="1:3" ht="18" customHeight="1">
      <c r="A360" s="95">
        <v>2101504</v>
      </c>
      <c r="B360" s="101" t="s">
        <v>247</v>
      </c>
      <c r="C360" s="93">
        <v>35</v>
      </c>
    </row>
    <row r="361" spans="1:3" ht="18" customHeight="1">
      <c r="A361" s="95">
        <v>2101505</v>
      </c>
      <c r="B361" s="101" t="s">
        <v>500</v>
      </c>
      <c r="C361" s="93">
        <v>50</v>
      </c>
    </row>
    <row r="362" spans="1:3" ht="18" customHeight="1">
      <c r="A362" s="95">
        <v>2101506</v>
      </c>
      <c r="B362" s="101" t="s">
        <v>501</v>
      </c>
      <c r="C362" s="93">
        <v>73</v>
      </c>
    </row>
    <row r="363" spans="1:3" ht="18" customHeight="1">
      <c r="A363" s="95">
        <v>2101599</v>
      </c>
      <c r="B363" s="101" t="s">
        <v>502</v>
      </c>
      <c r="C363" s="93">
        <v>175</v>
      </c>
    </row>
    <row r="364" spans="1:3" ht="18" customHeight="1">
      <c r="A364" s="95">
        <v>21016</v>
      </c>
      <c r="B364" s="100" t="s">
        <v>503</v>
      </c>
      <c r="C364" s="93">
        <v>96</v>
      </c>
    </row>
    <row r="365" spans="1:3" ht="18" customHeight="1">
      <c r="A365" s="95">
        <v>2101601</v>
      </c>
      <c r="B365" s="101" t="s">
        <v>504</v>
      </c>
      <c r="C365" s="93">
        <v>96</v>
      </c>
    </row>
    <row r="366" spans="1:3" ht="18" customHeight="1">
      <c r="A366" s="95">
        <v>21099</v>
      </c>
      <c r="B366" s="100" t="s">
        <v>505</v>
      </c>
      <c r="C366" s="93">
        <v>1366</v>
      </c>
    </row>
    <row r="367" spans="1:3" ht="18" customHeight="1">
      <c r="A367" s="95">
        <v>2109901</v>
      </c>
      <c r="B367" s="101" t="s">
        <v>506</v>
      </c>
      <c r="C367" s="93">
        <v>1366</v>
      </c>
    </row>
    <row r="368" spans="1:3" ht="18" customHeight="1">
      <c r="A368" s="95">
        <v>211</v>
      </c>
      <c r="B368" s="100" t="s">
        <v>507</v>
      </c>
      <c r="C368" s="93">
        <v>48737</v>
      </c>
    </row>
    <row r="369" spans="1:3" ht="18" customHeight="1">
      <c r="A369" s="95">
        <v>21101</v>
      </c>
      <c r="B369" s="100" t="s">
        <v>508</v>
      </c>
      <c r="C369" s="93">
        <v>4448</v>
      </c>
    </row>
    <row r="370" spans="1:3" ht="18" customHeight="1">
      <c r="A370" s="95">
        <v>2110101</v>
      </c>
      <c r="B370" s="101" t="s">
        <v>222</v>
      </c>
      <c r="C370" s="93">
        <v>2265</v>
      </c>
    </row>
    <row r="371" spans="1:3" ht="18" customHeight="1">
      <c r="A371" s="95">
        <v>2110102</v>
      </c>
      <c r="B371" s="101" t="s">
        <v>223</v>
      </c>
      <c r="C371" s="93">
        <v>822</v>
      </c>
    </row>
    <row r="372" spans="1:3" ht="18" customHeight="1">
      <c r="A372" s="95">
        <v>2110104</v>
      </c>
      <c r="B372" s="101" t="s">
        <v>509</v>
      </c>
      <c r="C372" s="93">
        <v>48</v>
      </c>
    </row>
    <row r="373" spans="1:3" ht="18" customHeight="1">
      <c r="A373" s="95">
        <v>2110199</v>
      </c>
      <c r="B373" s="101" t="s">
        <v>510</v>
      </c>
      <c r="C373" s="93">
        <v>1313</v>
      </c>
    </row>
    <row r="374" spans="1:3" ht="18" customHeight="1">
      <c r="A374" s="95">
        <v>21103</v>
      </c>
      <c r="B374" s="100" t="s">
        <v>511</v>
      </c>
      <c r="C374" s="93">
        <v>23811</v>
      </c>
    </row>
    <row r="375" spans="1:3" ht="18" customHeight="1">
      <c r="A375" s="95">
        <v>2110301</v>
      </c>
      <c r="B375" s="101" t="s">
        <v>512</v>
      </c>
      <c r="C375" s="93">
        <v>147</v>
      </c>
    </row>
    <row r="376" spans="1:3" ht="18" customHeight="1">
      <c r="A376" s="95">
        <v>2110302</v>
      </c>
      <c r="B376" s="101" t="s">
        <v>513</v>
      </c>
      <c r="C376" s="93">
        <v>10710</v>
      </c>
    </row>
    <row r="377" spans="1:3" ht="18" customHeight="1">
      <c r="A377" s="95">
        <v>2110304</v>
      </c>
      <c r="B377" s="101" t="s">
        <v>514</v>
      </c>
      <c r="C377" s="93">
        <v>3056</v>
      </c>
    </row>
    <row r="378" spans="1:3" ht="18" customHeight="1">
      <c r="A378" s="95">
        <v>2110399</v>
      </c>
      <c r="B378" s="101" t="s">
        <v>515</v>
      </c>
      <c r="C378" s="93">
        <v>9898</v>
      </c>
    </row>
    <row r="379" spans="1:3" ht="18" customHeight="1">
      <c r="A379" s="95">
        <v>21104</v>
      </c>
      <c r="B379" s="100" t="s">
        <v>516</v>
      </c>
      <c r="C379" s="93">
        <v>15174</v>
      </c>
    </row>
    <row r="380" spans="1:3" ht="18" customHeight="1">
      <c r="A380" s="95">
        <v>2110401</v>
      </c>
      <c r="B380" s="101" t="s">
        <v>517</v>
      </c>
      <c r="C380" s="93">
        <v>70</v>
      </c>
    </row>
    <row r="381" spans="1:3" ht="18" customHeight="1">
      <c r="A381" s="95">
        <v>2110402</v>
      </c>
      <c r="B381" s="101" t="s">
        <v>518</v>
      </c>
      <c r="C381" s="93">
        <v>15104</v>
      </c>
    </row>
    <row r="382" spans="1:3" ht="18" customHeight="1">
      <c r="A382" s="95">
        <v>21105</v>
      </c>
      <c r="B382" s="100" t="s">
        <v>519</v>
      </c>
      <c r="C382" s="93">
        <v>798</v>
      </c>
    </row>
    <row r="383" spans="1:3" ht="18" customHeight="1">
      <c r="A383" s="95">
        <v>2110501</v>
      </c>
      <c r="B383" s="101" t="s">
        <v>520</v>
      </c>
      <c r="C383" s="93">
        <v>60</v>
      </c>
    </row>
    <row r="384" spans="1:3" ht="18" customHeight="1">
      <c r="A384" s="95">
        <v>2110507</v>
      </c>
      <c r="B384" s="101" t="s">
        <v>521</v>
      </c>
      <c r="C384" s="93">
        <v>588</v>
      </c>
    </row>
    <row r="385" spans="1:3" ht="18" customHeight="1">
      <c r="A385" s="95">
        <v>2110599</v>
      </c>
      <c r="B385" s="101" t="s">
        <v>522</v>
      </c>
      <c r="C385" s="93">
        <v>150</v>
      </c>
    </row>
    <row r="386" spans="1:3" ht="18" customHeight="1">
      <c r="A386" s="95">
        <v>21106</v>
      </c>
      <c r="B386" s="100" t="s">
        <v>523</v>
      </c>
      <c r="C386" s="93">
        <v>8</v>
      </c>
    </row>
    <row r="387" spans="1:3" ht="18" customHeight="1">
      <c r="A387" s="95">
        <v>2110699</v>
      </c>
      <c r="B387" s="101" t="s">
        <v>524</v>
      </c>
      <c r="C387" s="93">
        <v>8</v>
      </c>
    </row>
    <row r="388" spans="1:3" ht="18" customHeight="1">
      <c r="A388" s="95">
        <v>21110</v>
      </c>
      <c r="B388" s="100" t="s">
        <v>525</v>
      </c>
      <c r="C388" s="93">
        <v>143</v>
      </c>
    </row>
    <row r="389" spans="1:3" ht="18" customHeight="1">
      <c r="A389" s="95">
        <v>2111001</v>
      </c>
      <c r="B389" s="101" t="s">
        <v>526</v>
      </c>
      <c r="C389" s="93">
        <v>143</v>
      </c>
    </row>
    <row r="390" spans="1:3" ht="18" customHeight="1">
      <c r="A390" s="95">
        <v>21111</v>
      </c>
      <c r="B390" s="100" t="s">
        <v>527</v>
      </c>
      <c r="C390" s="93">
        <v>295</v>
      </c>
    </row>
    <row r="391" spans="1:3" ht="18" customHeight="1">
      <c r="A391" s="95">
        <v>2111101</v>
      </c>
      <c r="B391" s="101" t="s">
        <v>528</v>
      </c>
      <c r="C391" s="93">
        <v>155</v>
      </c>
    </row>
    <row r="392" spans="1:3" ht="18" customHeight="1">
      <c r="A392" s="95">
        <v>2111102</v>
      </c>
      <c r="B392" s="101" t="s">
        <v>529</v>
      </c>
      <c r="C392" s="93">
        <v>140</v>
      </c>
    </row>
    <row r="393" spans="1:3" ht="18" customHeight="1">
      <c r="A393" s="95">
        <v>21112</v>
      </c>
      <c r="B393" s="100" t="s">
        <v>530</v>
      </c>
      <c r="C393" s="93">
        <v>88</v>
      </c>
    </row>
    <row r="394" spans="1:3" ht="18" customHeight="1">
      <c r="A394" s="95">
        <v>2111201</v>
      </c>
      <c r="B394" s="101" t="s">
        <v>531</v>
      </c>
      <c r="C394" s="93">
        <v>88</v>
      </c>
    </row>
    <row r="395" spans="1:3" ht="18" customHeight="1">
      <c r="A395" s="95">
        <v>21114</v>
      </c>
      <c r="B395" s="100" t="s">
        <v>532</v>
      </c>
      <c r="C395" s="93">
        <v>30</v>
      </c>
    </row>
    <row r="396" spans="1:3" ht="18" customHeight="1">
      <c r="A396" s="95">
        <v>2111407</v>
      </c>
      <c r="B396" s="101" t="s">
        <v>533</v>
      </c>
      <c r="C396" s="93">
        <v>30</v>
      </c>
    </row>
    <row r="397" spans="1:3" ht="18" customHeight="1">
      <c r="A397" s="95">
        <v>21199</v>
      </c>
      <c r="B397" s="100" t="s">
        <v>534</v>
      </c>
      <c r="C397" s="93">
        <v>3942</v>
      </c>
    </row>
    <row r="398" spans="1:3" ht="18" customHeight="1">
      <c r="A398" s="95">
        <v>2119901</v>
      </c>
      <c r="B398" s="101" t="s">
        <v>535</v>
      </c>
      <c r="C398" s="93">
        <v>3942</v>
      </c>
    </row>
    <row r="399" spans="1:3" ht="18" customHeight="1">
      <c r="A399" s="95">
        <v>212</v>
      </c>
      <c r="B399" s="100" t="s">
        <v>536</v>
      </c>
      <c r="C399" s="93">
        <v>212664</v>
      </c>
    </row>
    <row r="400" spans="1:3" ht="18" customHeight="1">
      <c r="A400" s="95">
        <v>21201</v>
      </c>
      <c r="B400" s="100" t="s">
        <v>537</v>
      </c>
      <c r="C400" s="93">
        <v>38781</v>
      </c>
    </row>
    <row r="401" spans="1:3" ht="18" customHeight="1">
      <c r="A401" s="95">
        <v>2120101</v>
      </c>
      <c r="B401" s="101" t="s">
        <v>222</v>
      </c>
      <c r="C401" s="93">
        <v>23629</v>
      </c>
    </row>
    <row r="402" spans="1:3" ht="18" customHeight="1">
      <c r="A402" s="95">
        <v>2120102</v>
      </c>
      <c r="B402" s="101" t="s">
        <v>223</v>
      </c>
      <c r="C402" s="93">
        <v>4296</v>
      </c>
    </row>
    <row r="403" spans="1:3" ht="18" customHeight="1">
      <c r="A403" s="95">
        <v>2120103</v>
      </c>
      <c r="B403" s="101" t="s">
        <v>232</v>
      </c>
      <c r="C403" s="93">
        <v>80</v>
      </c>
    </row>
    <row r="404" spans="1:3" ht="18" customHeight="1">
      <c r="A404" s="95">
        <v>2120104</v>
      </c>
      <c r="B404" s="101" t="s">
        <v>538</v>
      </c>
      <c r="C404" s="93">
        <v>4132</v>
      </c>
    </row>
    <row r="405" spans="1:3" ht="18" customHeight="1">
      <c r="A405" s="95">
        <v>2120106</v>
      </c>
      <c r="B405" s="101" t="s">
        <v>539</v>
      </c>
      <c r="C405" s="93">
        <v>48</v>
      </c>
    </row>
    <row r="406" spans="1:3" ht="18" customHeight="1">
      <c r="A406" s="95">
        <v>2120107</v>
      </c>
      <c r="B406" s="101" t="s">
        <v>540</v>
      </c>
      <c r="C406" s="93">
        <v>280</v>
      </c>
    </row>
    <row r="407" spans="1:3" ht="18" customHeight="1">
      <c r="A407" s="95">
        <v>2120199</v>
      </c>
      <c r="B407" s="101" t="s">
        <v>541</v>
      </c>
      <c r="C407" s="93">
        <v>6316</v>
      </c>
    </row>
    <row r="408" spans="1:3" ht="18" customHeight="1">
      <c r="A408" s="95">
        <v>21202</v>
      </c>
      <c r="B408" s="100" t="s">
        <v>542</v>
      </c>
      <c r="C408" s="93">
        <v>2032</v>
      </c>
    </row>
    <row r="409" spans="1:3" ht="18" customHeight="1">
      <c r="A409" s="95">
        <v>2120201</v>
      </c>
      <c r="B409" s="101" t="s">
        <v>543</v>
      </c>
      <c r="C409" s="93">
        <v>2032</v>
      </c>
    </row>
    <row r="410" spans="1:3" ht="18" customHeight="1">
      <c r="A410" s="95">
        <v>21203</v>
      </c>
      <c r="B410" s="100" t="s">
        <v>544</v>
      </c>
      <c r="C410" s="93">
        <v>99869</v>
      </c>
    </row>
    <row r="411" spans="1:3" ht="18" customHeight="1">
      <c r="A411" s="95">
        <v>2120303</v>
      </c>
      <c r="B411" s="101" t="s">
        <v>545</v>
      </c>
      <c r="C411" s="93">
        <v>69628</v>
      </c>
    </row>
    <row r="412" spans="1:3" ht="18" customHeight="1">
      <c r="A412" s="95">
        <v>2120399</v>
      </c>
      <c r="B412" s="101" t="s">
        <v>546</v>
      </c>
      <c r="C412" s="93">
        <v>30241</v>
      </c>
    </row>
    <row r="413" spans="1:3" ht="18" customHeight="1">
      <c r="A413" s="95">
        <v>21205</v>
      </c>
      <c r="B413" s="100" t="s">
        <v>547</v>
      </c>
      <c r="C413" s="93">
        <v>9987</v>
      </c>
    </row>
    <row r="414" spans="1:3" ht="18" customHeight="1">
      <c r="A414" s="95">
        <v>2120501</v>
      </c>
      <c r="B414" s="101" t="s">
        <v>548</v>
      </c>
      <c r="C414" s="93">
        <v>9987</v>
      </c>
    </row>
    <row r="415" spans="1:3" ht="18" customHeight="1">
      <c r="A415" s="95">
        <v>21206</v>
      </c>
      <c r="B415" s="100" t="s">
        <v>549</v>
      </c>
      <c r="C415" s="93">
        <v>3</v>
      </c>
    </row>
    <row r="416" spans="1:3" ht="18" customHeight="1">
      <c r="A416" s="95">
        <v>2120601</v>
      </c>
      <c r="B416" s="101" t="s">
        <v>550</v>
      </c>
      <c r="C416" s="93">
        <v>3</v>
      </c>
    </row>
    <row r="417" spans="1:3" ht="18" customHeight="1">
      <c r="A417" s="95">
        <v>21299</v>
      </c>
      <c r="B417" s="100" t="s">
        <v>551</v>
      </c>
      <c r="C417" s="93">
        <v>61992</v>
      </c>
    </row>
    <row r="418" spans="1:3" ht="18" customHeight="1">
      <c r="A418" s="95">
        <v>2129901</v>
      </c>
      <c r="B418" s="101" t="s">
        <v>552</v>
      </c>
      <c r="C418" s="93">
        <v>61992</v>
      </c>
    </row>
    <row r="419" spans="1:3" ht="18" customHeight="1">
      <c r="A419" s="95">
        <v>213</v>
      </c>
      <c r="B419" s="100" t="s">
        <v>553</v>
      </c>
      <c r="C419" s="93">
        <v>219542</v>
      </c>
    </row>
    <row r="420" spans="1:3" ht="18" customHeight="1">
      <c r="A420" s="95">
        <v>21301</v>
      </c>
      <c r="B420" s="100" t="s">
        <v>554</v>
      </c>
      <c r="C420" s="93">
        <v>91134</v>
      </c>
    </row>
    <row r="421" spans="1:3" ht="18" customHeight="1">
      <c r="A421" s="95">
        <v>2130101</v>
      </c>
      <c r="B421" s="101" t="s">
        <v>222</v>
      </c>
      <c r="C421" s="93">
        <v>4835</v>
      </c>
    </row>
    <row r="422" spans="1:3" ht="18" customHeight="1">
      <c r="A422" s="95">
        <v>2130102</v>
      </c>
      <c r="B422" s="101" t="s">
        <v>223</v>
      </c>
      <c r="C422" s="93">
        <v>11</v>
      </c>
    </row>
    <row r="423" spans="1:3" ht="18" customHeight="1">
      <c r="A423" s="95">
        <v>2130104</v>
      </c>
      <c r="B423" s="101" t="s">
        <v>258</v>
      </c>
      <c r="C423" s="93">
        <v>11895</v>
      </c>
    </row>
    <row r="424" spans="1:3" ht="18" customHeight="1">
      <c r="A424" s="95">
        <v>2130106</v>
      </c>
      <c r="B424" s="101" t="s">
        <v>555</v>
      </c>
      <c r="C424" s="93">
        <v>1888</v>
      </c>
    </row>
    <row r="425" spans="1:3" ht="18" customHeight="1">
      <c r="A425" s="95">
        <v>2130108</v>
      </c>
      <c r="B425" s="101" t="s">
        <v>556</v>
      </c>
      <c r="C425" s="93">
        <v>2242</v>
      </c>
    </row>
    <row r="426" spans="1:3" ht="18" customHeight="1">
      <c r="A426" s="95">
        <v>2130109</v>
      </c>
      <c r="B426" s="101" t="s">
        <v>557</v>
      </c>
      <c r="C426" s="93">
        <v>332</v>
      </c>
    </row>
    <row r="427" spans="1:3" ht="18" customHeight="1">
      <c r="A427" s="95">
        <v>2130110</v>
      </c>
      <c r="B427" s="101" t="s">
        <v>558</v>
      </c>
      <c r="C427" s="93">
        <v>47</v>
      </c>
    </row>
    <row r="428" spans="1:3" ht="18" customHeight="1">
      <c r="A428" s="95">
        <v>2130112</v>
      </c>
      <c r="B428" s="101" t="s">
        <v>559</v>
      </c>
      <c r="C428" s="93">
        <v>41</v>
      </c>
    </row>
    <row r="429" spans="1:3" ht="18" customHeight="1">
      <c r="A429" s="95">
        <v>2130119</v>
      </c>
      <c r="B429" s="101" t="s">
        <v>560</v>
      </c>
      <c r="C429" s="93">
        <v>154</v>
      </c>
    </row>
    <row r="430" spans="1:3" ht="18" customHeight="1">
      <c r="A430" s="95">
        <v>2130121</v>
      </c>
      <c r="B430" s="101" t="s">
        <v>561</v>
      </c>
      <c r="C430" s="93">
        <v>247</v>
      </c>
    </row>
    <row r="431" spans="1:3" ht="18" customHeight="1">
      <c r="A431" s="95">
        <v>2130122</v>
      </c>
      <c r="B431" s="101" t="s">
        <v>562</v>
      </c>
      <c r="C431" s="93">
        <v>10045</v>
      </c>
    </row>
    <row r="432" spans="1:3" ht="18" customHeight="1">
      <c r="A432" s="95">
        <v>2130124</v>
      </c>
      <c r="B432" s="101" t="s">
        <v>563</v>
      </c>
      <c r="C432" s="93">
        <v>885</v>
      </c>
    </row>
    <row r="433" spans="1:3" ht="18" customHeight="1">
      <c r="A433" s="95">
        <v>2130125</v>
      </c>
      <c r="B433" s="101" t="s">
        <v>564</v>
      </c>
      <c r="C433" s="93">
        <v>7</v>
      </c>
    </row>
    <row r="434" spans="1:3" ht="18" customHeight="1">
      <c r="A434" s="95">
        <v>2130126</v>
      </c>
      <c r="B434" s="101" t="s">
        <v>565</v>
      </c>
      <c r="C434" s="93">
        <v>10079</v>
      </c>
    </row>
    <row r="435" spans="1:3" ht="18" customHeight="1">
      <c r="A435" s="95">
        <v>2130135</v>
      </c>
      <c r="B435" s="101" t="s">
        <v>566</v>
      </c>
      <c r="C435" s="93">
        <v>5153</v>
      </c>
    </row>
    <row r="436" spans="1:3" ht="18" customHeight="1">
      <c r="A436" s="95">
        <v>2130142</v>
      </c>
      <c r="B436" s="101" t="s">
        <v>567</v>
      </c>
      <c r="C436" s="93">
        <v>773</v>
      </c>
    </row>
    <row r="437" spans="1:3" ht="18" customHeight="1">
      <c r="A437" s="95">
        <v>2130148</v>
      </c>
      <c r="B437" s="101" t="s">
        <v>568</v>
      </c>
      <c r="C437" s="93">
        <v>18</v>
      </c>
    </row>
    <row r="438" spans="1:3" ht="18" customHeight="1">
      <c r="A438" s="95">
        <v>2130152</v>
      </c>
      <c r="B438" s="101" t="s">
        <v>569</v>
      </c>
      <c r="C438" s="93">
        <v>5</v>
      </c>
    </row>
    <row r="439" spans="1:3" ht="18" customHeight="1">
      <c r="A439" s="95">
        <v>2130153</v>
      </c>
      <c r="B439" s="101" t="s">
        <v>570</v>
      </c>
      <c r="C439" s="93">
        <v>36</v>
      </c>
    </row>
    <row r="440" spans="1:3" ht="18" customHeight="1">
      <c r="A440" s="95">
        <v>2130199</v>
      </c>
      <c r="B440" s="101" t="s">
        <v>571</v>
      </c>
      <c r="C440" s="93">
        <v>42441</v>
      </c>
    </row>
    <row r="441" spans="1:3" ht="18" customHeight="1">
      <c r="A441" s="95">
        <v>21302</v>
      </c>
      <c r="B441" s="100" t="s">
        <v>572</v>
      </c>
      <c r="C441" s="93">
        <v>27046</v>
      </c>
    </row>
    <row r="442" spans="1:3" ht="18" customHeight="1">
      <c r="A442" s="95">
        <v>2130201</v>
      </c>
      <c r="B442" s="101" t="s">
        <v>222</v>
      </c>
      <c r="C442" s="93">
        <v>1947</v>
      </c>
    </row>
    <row r="443" spans="1:3" ht="18" customHeight="1">
      <c r="A443" s="95">
        <v>2130202</v>
      </c>
      <c r="B443" s="101" t="s">
        <v>223</v>
      </c>
      <c r="C443" s="93">
        <v>42</v>
      </c>
    </row>
    <row r="444" spans="1:3" ht="18" customHeight="1">
      <c r="A444" s="95">
        <v>2130204</v>
      </c>
      <c r="B444" s="101" t="s">
        <v>573</v>
      </c>
      <c r="C444" s="93">
        <v>11397</v>
      </c>
    </row>
    <row r="445" spans="1:3" ht="18" customHeight="1">
      <c r="A445" s="95">
        <v>2130205</v>
      </c>
      <c r="B445" s="101" t="s">
        <v>574</v>
      </c>
      <c r="C445" s="93">
        <v>1741</v>
      </c>
    </row>
    <row r="446" spans="1:3" ht="18" customHeight="1">
      <c r="A446" s="95">
        <v>2130206</v>
      </c>
      <c r="B446" s="101" t="s">
        <v>575</v>
      </c>
      <c r="C446" s="93">
        <v>27</v>
      </c>
    </row>
    <row r="447" spans="1:3" ht="18" customHeight="1">
      <c r="A447" s="95">
        <v>2130207</v>
      </c>
      <c r="B447" s="101" t="s">
        <v>576</v>
      </c>
      <c r="C447" s="93">
        <v>1347</v>
      </c>
    </row>
    <row r="448" spans="1:3" ht="18" customHeight="1">
      <c r="A448" s="95">
        <v>2130209</v>
      </c>
      <c r="B448" s="101" t="s">
        <v>577</v>
      </c>
      <c r="C448" s="93">
        <v>3040</v>
      </c>
    </row>
    <row r="449" spans="1:3" ht="18" customHeight="1">
      <c r="A449" s="95">
        <v>2130211</v>
      </c>
      <c r="B449" s="101" t="s">
        <v>578</v>
      </c>
      <c r="C449" s="93">
        <v>706</v>
      </c>
    </row>
    <row r="450" spans="1:3" ht="18" customHeight="1">
      <c r="A450" s="95">
        <v>2130212</v>
      </c>
      <c r="B450" s="101" t="s">
        <v>579</v>
      </c>
      <c r="C450" s="93">
        <v>203</v>
      </c>
    </row>
    <row r="451" spans="1:3" ht="18" customHeight="1">
      <c r="A451" s="95">
        <v>2130213</v>
      </c>
      <c r="B451" s="101" t="s">
        <v>580</v>
      </c>
      <c r="C451" s="93">
        <v>853</v>
      </c>
    </row>
    <row r="452" spans="1:3" ht="18" customHeight="1">
      <c r="A452" s="95">
        <v>2130221</v>
      </c>
      <c r="B452" s="101" t="s">
        <v>581</v>
      </c>
      <c r="C452" s="93">
        <v>125</v>
      </c>
    </row>
    <row r="453" spans="1:3" ht="18" customHeight="1">
      <c r="A453" s="95">
        <v>2130226</v>
      </c>
      <c r="B453" s="101" t="s">
        <v>582</v>
      </c>
      <c r="C453" s="93">
        <v>10</v>
      </c>
    </row>
    <row r="454" spans="1:3" ht="18" customHeight="1">
      <c r="A454" s="95">
        <v>2130227</v>
      </c>
      <c r="B454" s="101" t="s">
        <v>583</v>
      </c>
      <c r="C454" s="93">
        <v>116</v>
      </c>
    </row>
    <row r="455" spans="1:3" ht="18" customHeight="1">
      <c r="A455" s="95">
        <v>2130234</v>
      </c>
      <c r="B455" s="101" t="s">
        <v>584</v>
      </c>
      <c r="C455" s="93">
        <v>1314</v>
      </c>
    </row>
    <row r="456" spans="1:3" ht="18" customHeight="1">
      <c r="A456" s="95">
        <v>2130299</v>
      </c>
      <c r="B456" s="101" t="s">
        <v>585</v>
      </c>
      <c r="C456" s="93">
        <v>4178</v>
      </c>
    </row>
    <row r="457" spans="1:3" ht="18" customHeight="1">
      <c r="A457" s="95">
        <v>21303</v>
      </c>
      <c r="B457" s="100" t="s">
        <v>586</v>
      </c>
      <c r="C457" s="93">
        <v>60885</v>
      </c>
    </row>
    <row r="458" spans="1:3" ht="18" customHeight="1">
      <c r="A458" s="95">
        <v>2130301</v>
      </c>
      <c r="B458" s="101" t="s">
        <v>222</v>
      </c>
      <c r="C458" s="93">
        <v>1576</v>
      </c>
    </row>
    <row r="459" spans="1:3" ht="18" customHeight="1">
      <c r="A459" s="95">
        <v>2130302</v>
      </c>
      <c r="B459" s="101" t="s">
        <v>223</v>
      </c>
      <c r="C459" s="93">
        <v>73</v>
      </c>
    </row>
    <row r="460" spans="1:3" ht="18" customHeight="1">
      <c r="A460" s="95">
        <v>2130304</v>
      </c>
      <c r="B460" s="101" t="s">
        <v>587</v>
      </c>
      <c r="C460" s="93">
        <v>5588</v>
      </c>
    </row>
    <row r="461" spans="1:3" ht="18" customHeight="1">
      <c r="A461" s="95">
        <v>2130305</v>
      </c>
      <c r="B461" s="101" t="s">
        <v>588</v>
      </c>
      <c r="C461" s="93">
        <v>28540</v>
      </c>
    </row>
    <row r="462" spans="1:3" ht="18" customHeight="1">
      <c r="A462" s="95">
        <v>2130306</v>
      </c>
      <c r="B462" s="101" t="s">
        <v>589</v>
      </c>
      <c r="C462" s="93">
        <v>2032</v>
      </c>
    </row>
    <row r="463" spans="1:3" ht="18" customHeight="1">
      <c r="A463" s="95">
        <v>2130308</v>
      </c>
      <c r="B463" s="101" t="s">
        <v>590</v>
      </c>
      <c r="C463" s="93">
        <v>382</v>
      </c>
    </row>
    <row r="464" spans="1:3" ht="18" customHeight="1">
      <c r="A464" s="95">
        <v>2130310</v>
      </c>
      <c r="B464" s="101" t="s">
        <v>591</v>
      </c>
      <c r="C464" s="93">
        <v>180</v>
      </c>
    </row>
    <row r="465" spans="1:3" ht="18" customHeight="1">
      <c r="A465" s="95">
        <v>2130311</v>
      </c>
      <c r="B465" s="101" t="s">
        <v>592</v>
      </c>
      <c r="C465" s="93">
        <v>335</v>
      </c>
    </row>
    <row r="466" spans="1:3" ht="18" customHeight="1">
      <c r="A466" s="95">
        <v>2130312</v>
      </c>
      <c r="B466" s="101" t="s">
        <v>593</v>
      </c>
      <c r="C466" s="93">
        <v>50</v>
      </c>
    </row>
    <row r="467" spans="1:3" ht="18" customHeight="1">
      <c r="A467" s="95">
        <v>2130313</v>
      </c>
      <c r="B467" s="101" t="s">
        <v>594</v>
      </c>
      <c r="C467" s="93">
        <v>115</v>
      </c>
    </row>
    <row r="468" spans="1:3" ht="18" customHeight="1">
      <c r="A468" s="95">
        <v>2130314</v>
      </c>
      <c r="B468" s="101" t="s">
        <v>595</v>
      </c>
      <c r="C468" s="93">
        <v>598</v>
      </c>
    </row>
    <row r="469" spans="1:3" ht="18" customHeight="1">
      <c r="A469" s="95">
        <v>2130315</v>
      </c>
      <c r="B469" s="101" t="s">
        <v>596</v>
      </c>
      <c r="C469" s="93">
        <v>95</v>
      </c>
    </row>
    <row r="470" spans="1:3" ht="18" customHeight="1">
      <c r="A470" s="95">
        <v>2130316</v>
      </c>
      <c r="B470" s="101" t="s">
        <v>597</v>
      </c>
      <c r="C470" s="93">
        <v>7525</v>
      </c>
    </row>
    <row r="471" spans="1:3" ht="18" customHeight="1">
      <c r="A471" s="95">
        <v>2130317</v>
      </c>
      <c r="B471" s="101" t="s">
        <v>598</v>
      </c>
      <c r="C471" s="93">
        <v>56</v>
      </c>
    </row>
    <row r="472" spans="1:3" ht="18" customHeight="1">
      <c r="A472" s="95">
        <v>2130321</v>
      </c>
      <c r="B472" s="101" t="s">
        <v>599</v>
      </c>
      <c r="C472" s="93">
        <v>401</v>
      </c>
    </row>
    <row r="473" spans="1:3" ht="18" customHeight="1">
      <c r="A473" s="95">
        <v>2130322</v>
      </c>
      <c r="B473" s="101" t="s">
        <v>600</v>
      </c>
      <c r="C473" s="93">
        <v>20</v>
      </c>
    </row>
    <row r="474" spans="1:3" ht="18" customHeight="1">
      <c r="A474" s="95">
        <v>2130333</v>
      </c>
      <c r="B474" s="101" t="s">
        <v>601</v>
      </c>
      <c r="C474" s="93">
        <v>87</v>
      </c>
    </row>
    <row r="475" spans="1:3" ht="18" customHeight="1">
      <c r="A475" s="95">
        <v>2130335</v>
      </c>
      <c r="B475" s="101" t="s">
        <v>602</v>
      </c>
      <c r="C475" s="93">
        <v>2957</v>
      </c>
    </row>
    <row r="476" spans="1:3" ht="18" customHeight="1">
      <c r="A476" s="95">
        <v>2130399</v>
      </c>
      <c r="B476" s="101" t="s">
        <v>603</v>
      </c>
      <c r="C476" s="93">
        <v>10275</v>
      </c>
    </row>
    <row r="477" spans="1:3" ht="18" customHeight="1">
      <c r="A477" s="95">
        <v>21305</v>
      </c>
      <c r="B477" s="100" t="s">
        <v>604</v>
      </c>
      <c r="C477" s="93">
        <v>12033</v>
      </c>
    </row>
    <row r="478" spans="1:3" ht="18" customHeight="1">
      <c r="A478" s="95">
        <v>2130504</v>
      </c>
      <c r="B478" s="101" t="s">
        <v>605</v>
      </c>
      <c r="C478" s="93">
        <v>2635</v>
      </c>
    </row>
    <row r="479" spans="1:3" ht="18" customHeight="1">
      <c r="A479" s="95">
        <v>2130505</v>
      </c>
      <c r="B479" s="101" t="s">
        <v>606</v>
      </c>
      <c r="C479" s="93">
        <v>1171</v>
      </c>
    </row>
    <row r="480" spans="1:3" ht="18" customHeight="1">
      <c r="A480" s="95">
        <v>2130507</v>
      </c>
      <c r="B480" s="101" t="s">
        <v>607</v>
      </c>
      <c r="C480" s="93">
        <v>115</v>
      </c>
    </row>
    <row r="481" spans="1:3" ht="18" customHeight="1">
      <c r="A481" s="95">
        <v>2130599</v>
      </c>
      <c r="B481" s="101" t="s">
        <v>608</v>
      </c>
      <c r="C481" s="93">
        <v>8112</v>
      </c>
    </row>
    <row r="482" spans="1:3" ht="18" customHeight="1">
      <c r="A482" s="95">
        <v>21307</v>
      </c>
      <c r="B482" s="100" t="s">
        <v>609</v>
      </c>
      <c r="C482" s="93">
        <v>16470</v>
      </c>
    </row>
    <row r="483" spans="1:3" ht="18" customHeight="1">
      <c r="A483" s="95">
        <v>2130701</v>
      </c>
      <c r="B483" s="101" t="s">
        <v>610</v>
      </c>
      <c r="C483" s="93">
        <v>985</v>
      </c>
    </row>
    <row r="484" spans="1:3" ht="18" customHeight="1">
      <c r="A484" s="95">
        <v>2130705</v>
      </c>
      <c r="B484" s="101" t="s">
        <v>611</v>
      </c>
      <c r="C484" s="93">
        <v>12667</v>
      </c>
    </row>
    <row r="485" spans="1:3" ht="18" customHeight="1">
      <c r="A485" s="95">
        <v>2130706</v>
      </c>
      <c r="B485" s="101" t="s">
        <v>612</v>
      </c>
      <c r="C485" s="93">
        <v>291</v>
      </c>
    </row>
    <row r="486" spans="1:3" ht="18" customHeight="1">
      <c r="A486" s="95">
        <v>2130707</v>
      </c>
      <c r="B486" s="101" t="s">
        <v>613</v>
      </c>
      <c r="C486" s="93">
        <v>417</v>
      </c>
    </row>
    <row r="487" spans="1:3" ht="18" customHeight="1">
      <c r="A487" s="95">
        <v>2130799</v>
      </c>
      <c r="B487" s="101" t="s">
        <v>614</v>
      </c>
      <c r="C487" s="93">
        <v>2110</v>
      </c>
    </row>
    <row r="488" spans="1:3" ht="18" customHeight="1">
      <c r="A488" s="95">
        <v>21308</v>
      </c>
      <c r="B488" s="100" t="s">
        <v>615</v>
      </c>
      <c r="C488" s="93">
        <v>9598</v>
      </c>
    </row>
    <row r="489" spans="1:3" ht="18" customHeight="1">
      <c r="A489" s="95">
        <v>2130801</v>
      </c>
      <c r="B489" s="101" t="s">
        <v>616</v>
      </c>
      <c r="C489" s="93">
        <v>266</v>
      </c>
    </row>
    <row r="490" spans="1:3" ht="18" customHeight="1">
      <c r="A490" s="95">
        <v>2130803</v>
      </c>
      <c r="B490" s="101" t="s">
        <v>617</v>
      </c>
      <c r="C490" s="93">
        <v>7607</v>
      </c>
    </row>
    <row r="491" spans="1:3" ht="18" customHeight="1">
      <c r="A491" s="95">
        <v>2130804</v>
      </c>
      <c r="B491" s="101" t="s">
        <v>618</v>
      </c>
      <c r="C491" s="93">
        <v>32</v>
      </c>
    </row>
    <row r="492" spans="1:3" ht="18" customHeight="1">
      <c r="A492" s="95">
        <v>2130899</v>
      </c>
      <c r="B492" s="101" t="s">
        <v>619</v>
      </c>
      <c r="C492" s="93">
        <v>1693</v>
      </c>
    </row>
    <row r="493" spans="1:3" ht="18" customHeight="1">
      <c r="A493" s="95">
        <v>21399</v>
      </c>
      <c r="B493" s="100" t="s">
        <v>620</v>
      </c>
      <c r="C493" s="93">
        <v>2376</v>
      </c>
    </row>
    <row r="494" spans="1:3" ht="18" customHeight="1">
      <c r="A494" s="95">
        <v>2139999</v>
      </c>
      <c r="B494" s="101" t="s">
        <v>621</v>
      </c>
      <c r="C494" s="93">
        <v>2376</v>
      </c>
    </row>
    <row r="495" spans="1:3" ht="18" customHeight="1">
      <c r="A495" s="95">
        <v>214</v>
      </c>
      <c r="B495" s="100" t="s">
        <v>622</v>
      </c>
      <c r="C495" s="93">
        <v>35064</v>
      </c>
    </row>
    <row r="496" spans="1:3" ht="18" customHeight="1">
      <c r="A496" s="95">
        <v>21401</v>
      </c>
      <c r="B496" s="100" t="s">
        <v>623</v>
      </c>
      <c r="C496" s="93">
        <v>26506</v>
      </c>
    </row>
    <row r="497" spans="1:3" ht="18" customHeight="1">
      <c r="A497" s="95">
        <v>2140101</v>
      </c>
      <c r="B497" s="101" t="s">
        <v>222</v>
      </c>
      <c r="C497" s="93">
        <v>7593</v>
      </c>
    </row>
    <row r="498" spans="1:3" ht="18" customHeight="1">
      <c r="A498" s="95">
        <v>2140102</v>
      </c>
      <c r="B498" s="101" t="s">
        <v>223</v>
      </c>
      <c r="C498" s="93">
        <v>1649</v>
      </c>
    </row>
    <row r="499" spans="1:3" ht="18" customHeight="1">
      <c r="A499" s="95">
        <v>2140104</v>
      </c>
      <c r="B499" s="101" t="s">
        <v>624</v>
      </c>
      <c r="C499" s="93">
        <v>7491</v>
      </c>
    </row>
    <row r="500" spans="1:3" ht="18" customHeight="1">
      <c r="A500" s="95">
        <v>2140106</v>
      </c>
      <c r="B500" s="101" t="s">
        <v>625</v>
      </c>
      <c r="C500" s="93">
        <v>6007</v>
      </c>
    </row>
    <row r="501" spans="1:3" ht="18" customHeight="1">
      <c r="A501" s="95">
        <v>2140110</v>
      </c>
      <c r="B501" s="101" t="s">
        <v>626</v>
      </c>
      <c r="C501" s="93">
        <v>797</v>
      </c>
    </row>
    <row r="502" spans="1:3" ht="18" customHeight="1">
      <c r="A502" s="95">
        <v>2140112</v>
      </c>
      <c r="B502" s="101" t="s">
        <v>627</v>
      </c>
      <c r="C502" s="93">
        <v>276</v>
      </c>
    </row>
    <row r="503" spans="1:3" ht="18" customHeight="1">
      <c r="A503" s="95">
        <v>2140199</v>
      </c>
      <c r="B503" s="101" t="s">
        <v>628</v>
      </c>
      <c r="C503" s="93">
        <v>2693</v>
      </c>
    </row>
    <row r="504" spans="1:3" ht="18" customHeight="1">
      <c r="A504" s="95">
        <v>21402</v>
      </c>
      <c r="B504" s="100" t="s">
        <v>629</v>
      </c>
      <c r="C504" s="93">
        <v>25</v>
      </c>
    </row>
    <row r="505" spans="1:3" ht="18" customHeight="1">
      <c r="A505" s="95">
        <v>2140299</v>
      </c>
      <c r="B505" s="101" t="s">
        <v>630</v>
      </c>
      <c r="C505" s="93">
        <v>25</v>
      </c>
    </row>
    <row r="506" spans="1:3" ht="18" customHeight="1">
      <c r="A506" s="95">
        <v>21403</v>
      </c>
      <c r="B506" s="100" t="s">
        <v>631</v>
      </c>
      <c r="C506" s="93">
        <v>6250</v>
      </c>
    </row>
    <row r="507" spans="1:3" ht="18" customHeight="1">
      <c r="A507" s="95">
        <v>2140304</v>
      </c>
      <c r="B507" s="101" t="s">
        <v>632</v>
      </c>
      <c r="C507" s="93">
        <v>6250</v>
      </c>
    </row>
    <row r="508" spans="1:3" ht="18" customHeight="1">
      <c r="A508" s="95">
        <v>21404</v>
      </c>
      <c r="B508" s="100" t="s">
        <v>633</v>
      </c>
      <c r="C508" s="93">
        <v>992</v>
      </c>
    </row>
    <row r="509" spans="1:3" ht="18" customHeight="1">
      <c r="A509" s="95">
        <v>2140401</v>
      </c>
      <c r="B509" s="101" t="s">
        <v>634</v>
      </c>
      <c r="C509" s="93">
        <v>58</v>
      </c>
    </row>
    <row r="510" spans="1:3" ht="18" customHeight="1">
      <c r="A510" s="95">
        <v>2140402</v>
      </c>
      <c r="B510" s="101" t="s">
        <v>635</v>
      </c>
      <c r="C510" s="93">
        <v>427</v>
      </c>
    </row>
    <row r="511" spans="1:3" ht="18" customHeight="1">
      <c r="A511" s="95">
        <v>2140403</v>
      </c>
      <c r="B511" s="101" t="s">
        <v>636</v>
      </c>
      <c r="C511" s="93">
        <v>495</v>
      </c>
    </row>
    <row r="512" spans="1:3" ht="18" customHeight="1">
      <c r="A512" s="95">
        <v>2140499</v>
      </c>
      <c r="B512" s="101" t="s">
        <v>637</v>
      </c>
      <c r="C512" s="93">
        <v>12</v>
      </c>
    </row>
    <row r="513" spans="1:3" ht="18" customHeight="1">
      <c r="A513" s="95">
        <v>21406</v>
      </c>
      <c r="B513" s="100" t="s">
        <v>638</v>
      </c>
      <c r="C513" s="93">
        <v>195</v>
      </c>
    </row>
    <row r="514" spans="1:3" ht="18" customHeight="1">
      <c r="A514" s="95">
        <v>2140601</v>
      </c>
      <c r="B514" s="101" t="s">
        <v>639</v>
      </c>
      <c r="C514" s="93">
        <v>15</v>
      </c>
    </row>
    <row r="515" spans="1:3" ht="18" customHeight="1">
      <c r="A515" s="95">
        <v>2140602</v>
      </c>
      <c r="B515" s="101" t="s">
        <v>640</v>
      </c>
      <c r="C515" s="93">
        <v>40</v>
      </c>
    </row>
    <row r="516" spans="1:3" ht="18" customHeight="1">
      <c r="A516" s="95">
        <v>2140699</v>
      </c>
      <c r="B516" s="101" t="s">
        <v>641</v>
      </c>
      <c r="C516" s="93">
        <v>140</v>
      </c>
    </row>
    <row r="517" spans="1:3" ht="18" customHeight="1">
      <c r="A517" s="95">
        <v>21499</v>
      </c>
      <c r="B517" s="100" t="s">
        <v>642</v>
      </c>
      <c r="C517" s="93">
        <v>1096</v>
      </c>
    </row>
    <row r="518" spans="1:3" ht="18" customHeight="1">
      <c r="A518" s="95">
        <v>2149901</v>
      </c>
      <c r="B518" s="101" t="s">
        <v>643</v>
      </c>
      <c r="C518" s="93">
        <v>846</v>
      </c>
    </row>
    <row r="519" spans="1:3" ht="18" customHeight="1">
      <c r="A519" s="95">
        <v>2149999</v>
      </c>
      <c r="B519" s="101" t="s">
        <v>644</v>
      </c>
      <c r="C519" s="93">
        <v>250</v>
      </c>
    </row>
    <row r="520" spans="1:3" ht="18" customHeight="1">
      <c r="A520" s="95">
        <v>215</v>
      </c>
      <c r="B520" s="100" t="s">
        <v>645</v>
      </c>
      <c r="C520" s="93">
        <v>77023</v>
      </c>
    </row>
    <row r="521" spans="1:3" ht="18" customHeight="1">
      <c r="A521" s="95">
        <v>21501</v>
      </c>
      <c r="B521" s="100" t="s">
        <v>646</v>
      </c>
      <c r="C521" s="93">
        <v>12</v>
      </c>
    </row>
    <row r="522" spans="1:3" ht="18" customHeight="1">
      <c r="A522" s="95">
        <v>2150102</v>
      </c>
      <c r="B522" s="101" t="s">
        <v>223</v>
      </c>
      <c r="C522" s="93">
        <v>1</v>
      </c>
    </row>
    <row r="523" spans="1:3" ht="18" customHeight="1">
      <c r="A523" s="95">
        <v>2150199</v>
      </c>
      <c r="B523" s="101" t="s">
        <v>647</v>
      </c>
      <c r="C523" s="93">
        <v>11</v>
      </c>
    </row>
    <row r="524" spans="1:3" ht="18" customHeight="1">
      <c r="A524" s="95">
        <v>21502</v>
      </c>
      <c r="B524" s="100" t="s">
        <v>648</v>
      </c>
      <c r="C524" s="93">
        <v>3777</v>
      </c>
    </row>
    <row r="525" spans="1:3" ht="18" customHeight="1">
      <c r="A525" s="95">
        <v>2150201</v>
      </c>
      <c r="B525" s="101" t="s">
        <v>222</v>
      </c>
      <c r="C525" s="93">
        <v>1164</v>
      </c>
    </row>
    <row r="526" spans="1:3" ht="18" customHeight="1">
      <c r="A526" s="95">
        <v>2150202</v>
      </c>
      <c r="B526" s="101" t="s">
        <v>223</v>
      </c>
      <c r="C526" s="93">
        <v>732</v>
      </c>
    </row>
    <row r="527" spans="1:3" ht="18" customHeight="1">
      <c r="A527" s="95">
        <v>2150299</v>
      </c>
      <c r="B527" s="101" t="s">
        <v>649</v>
      </c>
      <c r="C527" s="93">
        <v>1881</v>
      </c>
    </row>
    <row r="528" spans="1:3" ht="18" customHeight="1">
      <c r="A528" s="95">
        <v>21505</v>
      </c>
      <c r="B528" s="100" t="s">
        <v>650</v>
      </c>
      <c r="C528" s="93">
        <v>107</v>
      </c>
    </row>
    <row r="529" spans="1:3" ht="18" customHeight="1">
      <c r="A529" s="95">
        <v>2150502</v>
      </c>
      <c r="B529" s="101" t="s">
        <v>223</v>
      </c>
      <c r="C529" s="93">
        <v>7</v>
      </c>
    </row>
    <row r="530" spans="1:3" ht="18" customHeight="1">
      <c r="A530" s="95">
        <v>2150599</v>
      </c>
      <c r="B530" s="101" t="s">
        <v>651</v>
      </c>
      <c r="C530" s="93">
        <v>100</v>
      </c>
    </row>
    <row r="531" spans="1:3" ht="18" customHeight="1">
      <c r="A531" s="95">
        <v>21507</v>
      </c>
      <c r="B531" s="100" t="s">
        <v>652</v>
      </c>
      <c r="C531" s="93">
        <v>268</v>
      </c>
    </row>
    <row r="532" spans="1:3" ht="18" customHeight="1">
      <c r="A532" s="95">
        <v>2150701</v>
      </c>
      <c r="B532" s="101" t="s">
        <v>222</v>
      </c>
      <c r="C532" s="93">
        <v>21</v>
      </c>
    </row>
    <row r="533" spans="1:3" ht="18" customHeight="1">
      <c r="A533" s="95">
        <v>2150702</v>
      </c>
      <c r="B533" s="101" t="s">
        <v>223</v>
      </c>
      <c r="C533" s="93">
        <v>247</v>
      </c>
    </row>
    <row r="534" spans="1:3" ht="18" customHeight="1">
      <c r="A534" s="95">
        <v>21508</v>
      </c>
      <c r="B534" s="100" t="s">
        <v>653</v>
      </c>
      <c r="C534" s="93">
        <v>68607</v>
      </c>
    </row>
    <row r="535" spans="1:3" ht="18" customHeight="1">
      <c r="A535" s="95">
        <v>2150805</v>
      </c>
      <c r="B535" s="101" t="s">
        <v>654</v>
      </c>
      <c r="C535" s="93">
        <v>60416</v>
      </c>
    </row>
    <row r="536" spans="1:3" ht="18" customHeight="1">
      <c r="A536" s="95">
        <v>2150899</v>
      </c>
      <c r="B536" s="101" t="s">
        <v>655</v>
      </c>
      <c r="C536" s="93">
        <v>8191</v>
      </c>
    </row>
    <row r="537" spans="1:3" ht="18" customHeight="1">
      <c r="A537" s="95">
        <v>21599</v>
      </c>
      <c r="B537" s="100" t="s">
        <v>656</v>
      </c>
      <c r="C537" s="93">
        <v>4252</v>
      </c>
    </row>
    <row r="538" spans="1:3" ht="18" customHeight="1">
      <c r="A538" s="95">
        <v>2159904</v>
      </c>
      <c r="B538" s="101" t="s">
        <v>657</v>
      </c>
      <c r="C538" s="93">
        <v>840</v>
      </c>
    </row>
    <row r="539" spans="1:3" ht="18" customHeight="1">
      <c r="A539" s="95">
        <v>2159999</v>
      </c>
      <c r="B539" s="101" t="s">
        <v>658</v>
      </c>
      <c r="C539" s="93">
        <v>3412</v>
      </c>
    </row>
    <row r="540" spans="1:3" ht="18" customHeight="1">
      <c r="A540" s="95">
        <v>216</v>
      </c>
      <c r="B540" s="100" t="s">
        <v>659</v>
      </c>
      <c r="C540" s="93">
        <v>6491</v>
      </c>
    </row>
    <row r="541" spans="1:3" ht="18" customHeight="1">
      <c r="A541" s="95">
        <v>21602</v>
      </c>
      <c r="B541" s="100" t="s">
        <v>660</v>
      </c>
      <c r="C541" s="93">
        <v>2520</v>
      </c>
    </row>
    <row r="542" spans="1:3" ht="18" customHeight="1">
      <c r="A542" s="95">
        <v>2160299</v>
      </c>
      <c r="B542" s="101" t="s">
        <v>661</v>
      </c>
      <c r="C542" s="93">
        <v>2520</v>
      </c>
    </row>
    <row r="543" spans="1:3" ht="18" customHeight="1">
      <c r="A543" s="95">
        <v>21606</v>
      </c>
      <c r="B543" s="100" t="s">
        <v>662</v>
      </c>
      <c r="C543" s="93">
        <v>3613</v>
      </c>
    </row>
    <row r="544" spans="1:3" ht="18" customHeight="1">
      <c r="A544" s="95">
        <v>2160699</v>
      </c>
      <c r="B544" s="101" t="s">
        <v>663</v>
      </c>
      <c r="C544" s="93">
        <v>3613</v>
      </c>
    </row>
    <row r="545" spans="1:3" ht="18" customHeight="1">
      <c r="A545" s="95">
        <v>21699</v>
      </c>
      <c r="B545" s="100" t="s">
        <v>664</v>
      </c>
      <c r="C545" s="93">
        <v>358</v>
      </c>
    </row>
    <row r="546" spans="1:3" ht="18" customHeight="1">
      <c r="A546" s="95">
        <v>2169999</v>
      </c>
      <c r="B546" s="101" t="s">
        <v>665</v>
      </c>
      <c r="C546" s="93">
        <v>358</v>
      </c>
    </row>
    <row r="547" spans="1:3" ht="18" customHeight="1">
      <c r="A547" s="95">
        <v>217</v>
      </c>
      <c r="B547" s="100" t="s">
        <v>666</v>
      </c>
      <c r="C547" s="93">
        <v>1691</v>
      </c>
    </row>
    <row r="548" spans="1:3" ht="18" customHeight="1">
      <c r="A548" s="95">
        <v>21701</v>
      </c>
      <c r="B548" s="100" t="s">
        <v>667</v>
      </c>
      <c r="C548" s="93">
        <v>10</v>
      </c>
    </row>
    <row r="549" spans="1:3" ht="18" customHeight="1">
      <c r="A549" s="95">
        <v>2170102</v>
      </c>
      <c r="B549" s="101" t="s">
        <v>223</v>
      </c>
      <c r="C549" s="93">
        <v>10</v>
      </c>
    </row>
    <row r="550" spans="1:3" ht="18" customHeight="1">
      <c r="A550" s="95">
        <v>21702</v>
      </c>
      <c r="B550" s="100" t="s">
        <v>668</v>
      </c>
      <c r="C550" s="93">
        <v>68</v>
      </c>
    </row>
    <row r="551" spans="1:3" ht="18" customHeight="1">
      <c r="A551" s="95">
        <v>2170299</v>
      </c>
      <c r="B551" s="101" t="s">
        <v>669</v>
      </c>
      <c r="C551" s="93">
        <v>68</v>
      </c>
    </row>
    <row r="552" spans="1:3" ht="18" customHeight="1">
      <c r="A552" s="95">
        <v>21703</v>
      </c>
      <c r="B552" s="100" t="s">
        <v>670</v>
      </c>
      <c r="C552" s="93">
        <v>518</v>
      </c>
    </row>
    <row r="553" spans="1:3" ht="18" customHeight="1">
      <c r="A553" s="95">
        <v>2170399</v>
      </c>
      <c r="B553" s="101" t="s">
        <v>671</v>
      </c>
      <c r="C553" s="93">
        <v>518</v>
      </c>
    </row>
    <row r="554" spans="1:3" ht="18" customHeight="1">
      <c r="A554" s="95">
        <v>21799</v>
      </c>
      <c r="B554" s="100" t="s">
        <v>672</v>
      </c>
      <c r="C554" s="93">
        <v>1095</v>
      </c>
    </row>
    <row r="555" spans="1:3" ht="18" customHeight="1">
      <c r="A555" s="95">
        <v>2179901</v>
      </c>
      <c r="B555" s="101" t="s">
        <v>673</v>
      </c>
      <c r="C555" s="93">
        <v>224</v>
      </c>
    </row>
    <row r="556" spans="1:3" ht="18" customHeight="1">
      <c r="A556" s="95">
        <v>2179902</v>
      </c>
      <c r="B556" s="101" t="s">
        <v>674</v>
      </c>
      <c r="C556" s="93">
        <v>871</v>
      </c>
    </row>
    <row r="557" spans="1:3" ht="18" customHeight="1">
      <c r="A557" s="95">
        <v>220</v>
      </c>
      <c r="B557" s="100" t="s">
        <v>675</v>
      </c>
      <c r="C557" s="93">
        <v>36316</v>
      </c>
    </row>
    <row r="558" spans="1:3" ht="18" customHeight="1">
      <c r="A558" s="95">
        <v>22001</v>
      </c>
      <c r="B558" s="100" t="s">
        <v>676</v>
      </c>
      <c r="C558" s="93">
        <v>36146</v>
      </c>
    </row>
    <row r="559" spans="1:3" ht="18" customHeight="1">
      <c r="A559" s="95">
        <v>2200101</v>
      </c>
      <c r="B559" s="101" t="s">
        <v>222</v>
      </c>
      <c r="C559" s="93">
        <v>7827</v>
      </c>
    </row>
    <row r="560" spans="1:3" ht="18" customHeight="1">
      <c r="A560" s="95">
        <v>2200102</v>
      </c>
      <c r="B560" s="101" t="s">
        <v>223</v>
      </c>
      <c r="C560" s="93">
        <v>3082</v>
      </c>
    </row>
    <row r="561" spans="1:3" ht="18" customHeight="1">
      <c r="A561" s="95">
        <v>2200104</v>
      </c>
      <c r="B561" s="101" t="s">
        <v>677</v>
      </c>
      <c r="C561" s="93">
        <v>18</v>
      </c>
    </row>
    <row r="562" spans="1:3" ht="18" customHeight="1">
      <c r="A562" s="95">
        <v>2200106</v>
      </c>
      <c r="B562" s="101" t="s">
        <v>678</v>
      </c>
      <c r="C562" s="93">
        <v>11104</v>
      </c>
    </row>
    <row r="563" spans="1:3" ht="18" customHeight="1">
      <c r="A563" s="95">
        <v>2200107</v>
      </c>
      <c r="B563" s="101" t="s">
        <v>679</v>
      </c>
      <c r="C563" s="93">
        <v>80</v>
      </c>
    </row>
    <row r="564" spans="1:3" ht="18" customHeight="1">
      <c r="A564" s="95">
        <v>2200109</v>
      </c>
      <c r="B564" s="101" t="s">
        <v>680</v>
      </c>
      <c r="C564" s="93">
        <v>110</v>
      </c>
    </row>
    <row r="565" spans="1:3" ht="18" customHeight="1">
      <c r="A565" s="95">
        <v>2200114</v>
      </c>
      <c r="B565" s="101" t="s">
        <v>681</v>
      </c>
      <c r="C565" s="93">
        <v>594</v>
      </c>
    </row>
    <row r="566" spans="1:3" ht="18" customHeight="1">
      <c r="A566" s="95">
        <v>2200129</v>
      </c>
      <c r="B566" s="101" t="s">
        <v>682</v>
      </c>
      <c r="C566" s="93">
        <v>80</v>
      </c>
    </row>
    <row r="567" spans="1:3" ht="18" customHeight="1">
      <c r="A567" s="95">
        <v>2200199</v>
      </c>
      <c r="B567" s="101" t="s">
        <v>683</v>
      </c>
      <c r="C567" s="93">
        <v>13251</v>
      </c>
    </row>
    <row r="568" spans="1:3" ht="18" customHeight="1">
      <c r="A568" s="95">
        <v>22005</v>
      </c>
      <c r="B568" s="100" t="s">
        <v>684</v>
      </c>
      <c r="C568" s="93">
        <v>170</v>
      </c>
    </row>
    <row r="569" spans="1:3" ht="18" customHeight="1">
      <c r="A569" s="95">
        <v>2200509</v>
      </c>
      <c r="B569" s="101" t="s">
        <v>685</v>
      </c>
      <c r="C569" s="93">
        <v>130</v>
      </c>
    </row>
    <row r="570" spans="1:3" ht="18" customHeight="1">
      <c r="A570" s="95">
        <v>2200599</v>
      </c>
      <c r="B570" s="101" t="s">
        <v>686</v>
      </c>
      <c r="C570" s="93">
        <v>40</v>
      </c>
    </row>
    <row r="571" spans="1:3" ht="18" customHeight="1">
      <c r="A571" s="95">
        <v>221</v>
      </c>
      <c r="B571" s="100" t="s">
        <v>687</v>
      </c>
      <c r="C571" s="93">
        <v>33786</v>
      </c>
    </row>
    <row r="572" spans="1:3" ht="18" customHeight="1">
      <c r="A572" s="95">
        <v>22101</v>
      </c>
      <c r="B572" s="100" t="s">
        <v>688</v>
      </c>
      <c r="C572" s="93">
        <v>33786</v>
      </c>
    </row>
    <row r="573" spans="1:3" ht="18" customHeight="1">
      <c r="A573" s="95">
        <v>2210103</v>
      </c>
      <c r="B573" s="101" t="s">
        <v>689</v>
      </c>
      <c r="C573" s="93">
        <v>4932</v>
      </c>
    </row>
    <row r="574" spans="1:3" ht="18" customHeight="1">
      <c r="A574" s="95">
        <v>2210105</v>
      </c>
      <c r="B574" s="101" t="s">
        <v>690</v>
      </c>
      <c r="C574" s="93">
        <v>367</v>
      </c>
    </row>
    <row r="575" spans="1:3" ht="18" customHeight="1">
      <c r="A575" s="95">
        <v>2210106</v>
      </c>
      <c r="B575" s="101" t="s">
        <v>691</v>
      </c>
      <c r="C575" s="93">
        <v>9227</v>
      </c>
    </row>
    <row r="576" spans="1:3" ht="18" customHeight="1">
      <c r="A576" s="95">
        <v>2210107</v>
      </c>
      <c r="B576" s="101" t="s">
        <v>692</v>
      </c>
      <c r="C576" s="93">
        <v>113</v>
      </c>
    </row>
    <row r="577" spans="1:3" ht="18" customHeight="1">
      <c r="A577" s="95">
        <v>2210108</v>
      </c>
      <c r="B577" s="101" t="s">
        <v>693</v>
      </c>
      <c r="C577" s="93">
        <v>5704</v>
      </c>
    </row>
    <row r="578" spans="1:3" ht="18" customHeight="1">
      <c r="A578" s="95">
        <v>2210199</v>
      </c>
      <c r="B578" s="101" t="s">
        <v>694</v>
      </c>
      <c r="C578" s="93">
        <v>13443</v>
      </c>
    </row>
    <row r="579" spans="1:3" ht="18" customHeight="1">
      <c r="A579" s="95">
        <v>222</v>
      </c>
      <c r="B579" s="100" t="s">
        <v>695</v>
      </c>
      <c r="C579" s="93">
        <v>3143</v>
      </c>
    </row>
    <row r="580" spans="1:3" ht="18" customHeight="1">
      <c r="A580" s="95">
        <v>22201</v>
      </c>
      <c r="B580" s="100" t="s">
        <v>696</v>
      </c>
      <c r="C580" s="93">
        <v>765</v>
      </c>
    </row>
    <row r="581" spans="1:3" ht="18" customHeight="1">
      <c r="A581" s="95">
        <v>2220115</v>
      </c>
      <c r="B581" s="101" t="s">
        <v>697</v>
      </c>
      <c r="C581" s="93">
        <v>232</v>
      </c>
    </row>
    <row r="582" spans="1:3" ht="18" customHeight="1">
      <c r="A582" s="95">
        <v>2220199</v>
      </c>
      <c r="B582" s="101" t="s">
        <v>698</v>
      </c>
      <c r="C582" s="93">
        <v>533</v>
      </c>
    </row>
    <row r="583" spans="1:3" ht="18" customHeight="1">
      <c r="A583" s="95">
        <v>22204</v>
      </c>
      <c r="B583" s="100" t="s">
        <v>699</v>
      </c>
      <c r="C583" s="93">
        <v>56</v>
      </c>
    </row>
    <row r="584" spans="1:3" ht="18" customHeight="1">
      <c r="A584" s="95">
        <v>2220499</v>
      </c>
      <c r="B584" s="101" t="s">
        <v>700</v>
      </c>
      <c r="C584" s="93">
        <v>56</v>
      </c>
    </row>
    <row r="585" spans="1:3" ht="18" customHeight="1">
      <c r="A585" s="95">
        <v>22205</v>
      </c>
      <c r="B585" s="100" t="s">
        <v>701</v>
      </c>
      <c r="C585" s="93">
        <v>2322</v>
      </c>
    </row>
    <row r="586" spans="1:3" ht="18" customHeight="1">
      <c r="A586" s="95">
        <v>2220503</v>
      </c>
      <c r="B586" s="101" t="s">
        <v>702</v>
      </c>
      <c r="C586" s="93">
        <v>17</v>
      </c>
    </row>
    <row r="587" spans="1:3" ht="18" customHeight="1">
      <c r="A587" s="95">
        <v>2220511</v>
      </c>
      <c r="B587" s="101" t="s">
        <v>703</v>
      </c>
      <c r="C587" s="93">
        <v>2305</v>
      </c>
    </row>
    <row r="588" spans="1:3" ht="18" customHeight="1">
      <c r="A588" s="95">
        <v>224</v>
      </c>
      <c r="B588" s="100" t="s">
        <v>704</v>
      </c>
      <c r="C588" s="93">
        <v>12639</v>
      </c>
    </row>
    <row r="589" spans="1:3" ht="18" customHeight="1">
      <c r="A589" s="95">
        <v>22401</v>
      </c>
      <c r="B589" s="100" t="s">
        <v>705</v>
      </c>
      <c r="C589" s="93">
        <v>7989</v>
      </c>
    </row>
    <row r="590" spans="1:3" ht="18" customHeight="1">
      <c r="A590" s="95">
        <v>2240101</v>
      </c>
      <c r="B590" s="101" t="s">
        <v>222</v>
      </c>
      <c r="C590" s="93">
        <v>1394</v>
      </c>
    </row>
    <row r="591" spans="1:3" ht="18" customHeight="1">
      <c r="A591" s="95">
        <v>2240102</v>
      </c>
      <c r="B591" s="101" t="s">
        <v>223</v>
      </c>
      <c r="C591" s="93">
        <v>171</v>
      </c>
    </row>
    <row r="592" spans="1:3" ht="18" customHeight="1">
      <c r="A592" s="95">
        <v>2240104</v>
      </c>
      <c r="B592" s="101" t="s">
        <v>706</v>
      </c>
      <c r="C592" s="93">
        <v>1</v>
      </c>
    </row>
    <row r="593" spans="1:3" ht="18" customHeight="1">
      <c r="A593" s="95">
        <v>2240106</v>
      </c>
      <c r="B593" s="101" t="s">
        <v>707</v>
      </c>
      <c r="C593" s="93">
        <v>5614</v>
      </c>
    </row>
    <row r="594" spans="1:3" ht="18" customHeight="1">
      <c r="A594" s="95">
        <v>2240108</v>
      </c>
      <c r="B594" s="101" t="s">
        <v>708</v>
      </c>
      <c r="C594" s="93">
        <v>23</v>
      </c>
    </row>
    <row r="595" spans="1:3" ht="18" customHeight="1">
      <c r="A595" s="95">
        <v>2240109</v>
      </c>
      <c r="B595" s="101" t="s">
        <v>709</v>
      </c>
      <c r="C595" s="93">
        <v>21</v>
      </c>
    </row>
    <row r="596" spans="1:3" ht="18" customHeight="1">
      <c r="A596" s="95">
        <v>2240199</v>
      </c>
      <c r="B596" s="101" t="s">
        <v>710</v>
      </c>
      <c r="C596" s="93">
        <v>765</v>
      </c>
    </row>
    <row r="597" spans="1:3" ht="18" customHeight="1">
      <c r="A597" s="95">
        <v>22402</v>
      </c>
      <c r="B597" s="100" t="s">
        <v>711</v>
      </c>
      <c r="C597" s="93">
        <v>2411</v>
      </c>
    </row>
    <row r="598" spans="1:3" ht="18" customHeight="1">
      <c r="A598" s="95">
        <v>2240202</v>
      </c>
      <c r="B598" s="101" t="s">
        <v>223</v>
      </c>
      <c r="C598" s="93">
        <v>60</v>
      </c>
    </row>
    <row r="599" spans="1:3" ht="18" customHeight="1">
      <c r="A599" s="95">
        <v>2240204</v>
      </c>
      <c r="B599" s="101" t="s">
        <v>712</v>
      </c>
      <c r="C599" s="93">
        <v>1226</v>
      </c>
    </row>
    <row r="600" spans="1:3" ht="18" customHeight="1">
      <c r="A600" s="95">
        <v>2240299</v>
      </c>
      <c r="B600" s="101" t="s">
        <v>713</v>
      </c>
      <c r="C600" s="93">
        <v>1125</v>
      </c>
    </row>
    <row r="601" spans="1:3" ht="18" customHeight="1">
      <c r="A601" s="95">
        <v>22403</v>
      </c>
      <c r="B601" s="100" t="s">
        <v>714</v>
      </c>
      <c r="C601" s="93">
        <v>130</v>
      </c>
    </row>
    <row r="602" spans="1:3" ht="18" customHeight="1">
      <c r="A602" s="95">
        <v>2240399</v>
      </c>
      <c r="B602" s="101" t="s">
        <v>715</v>
      </c>
      <c r="C602" s="93">
        <v>130</v>
      </c>
    </row>
    <row r="603" spans="1:3" ht="18" customHeight="1">
      <c r="A603" s="95">
        <v>22406</v>
      </c>
      <c r="B603" s="100" t="s">
        <v>716</v>
      </c>
      <c r="C603" s="93">
        <v>1775</v>
      </c>
    </row>
    <row r="604" spans="1:3" ht="18" customHeight="1">
      <c r="A604" s="95">
        <v>2240601</v>
      </c>
      <c r="B604" s="101" t="s">
        <v>717</v>
      </c>
      <c r="C604" s="93">
        <v>1773</v>
      </c>
    </row>
    <row r="605" spans="1:3" ht="18" customHeight="1">
      <c r="A605" s="95">
        <v>2240602</v>
      </c>
      <c r="B605" s="101" t="s">
        <v>718</v>
      </c>
      <c r="C605" s="93">
        <v>2</v>
      </c>
    </row>
    <row r="606" spans="1:3" ht="18" customHeight="1">
      <c r="A606" s="95">
        <v>22407</v>
      </c>
      <c r="B606" s="100" t="s">
        <v>719</v>
      </c>
      <c r="C606" s="93">
        <v>334</v>
      </c>
    </row>
    <row r="607" spans="1:3" ht="18" customHeight="1">
      <c r="A607" s="95">
        <v>2240701</v>
      </c>
      <c r="B607" s="101" t="s">
        <v>720</v>
      </c>
      <c r="C607" s="93">
        <v>184</v>
      </c>
    </row>
    <row r="608" spans="1:3" ht="18" customHeight="1">
      <c r="A608" s="95">
        <v>2240703</v>
      </c>
      <c r="B608" s="101" t="s">
        <v>721</v>
      </c>
      <c r="C608" s="93">
        <v>100</v>
      </c>
    </row>
    <row r="609" spans="1:3" ht="18" customHeight="1">
      <c r="A609" s="95">
        <v>2240799</v>
      </c>
      <c r="B609" s="101" t="s">
        <v>722</v>
      </c>
      <c r="C609" s="93">
        <v>50</v>
      </c>
    </row>
    <row r="610" spans="1:3" ht="18" customHeight="1">
      <c r="A610" s="95">
        <v>229</v>
      </c>
      <c r="B610" s="100" t="s">
        <v>723</v>
      </c>
      <c r="C610" s="93">
        <v>7746</v>
      </c>
    </row>
    <row r="611" spans="1:3" ht="18" customHeight="1">
      <c r="A611" s="95">
        <v>22999</v>
      </c>
      <c r="B611" s="100" t="s">
        <v>724</v>
      </c>
      <c r="C611" s="93">
        <v>7746</v>
      </c>
    </row>
    <row r="612" spans="1:3" ht="18" customHeight="1">
      <c r="A612" s="95">
        <v>2299901</v>
      </c>
      <c r="B612" s="101" t="s">
        <v>725</v>
      </c>
      <c r="C612" s="93">
        <v>7746</v>
      </c>
    </row>
    <row r="613" spans="1:3" ht="18" customHeight="1">
      <c r="A613" s="95">
        <v>232</v>
      </c>
      <c r="B613" s="100" t="s">
        <v>726</v>
      </c>
      <c r="C613" s="93">
        <v>32561</v>
      </c>
    </row>
    <row r="614" spans="1:3" ht="18" customHeight="1">
      <c r="A614" s="95">
        <v>23203</v>
      </c>
      <c r="B614" s="100" t="s">
        <v>727</v>
      </c>
      <c r="C614" s="93">
        <v>32561</v>
      </c>
    </row>
    <row r="615" spans="1:3" ht="18" customHeight="1">
      <c r="A615" s="95">
        <v>2320301</v>
      </c>
      <c r="B615" s="101" t="s">
        <v>728</v>
      </c>
      <c r="C615" s="93">
        <v>32561</v>
      </c>
    </row>
  </sheetData>
  <sheetProtection/>
  <mergeCells count="3">
    <mergeCell ref="A2:C2"/>
    <mergeCell ref="A3:C3"/>
    <mergeCell ref="A4:C4"/>
  </mergeCells>
  <printOptions horizontalCentered="1"/>
  <pageMargins left="0.5506944444444445" right="0.5506944444444445" top="0.7868055555555555" bottom="0.5902777777777778" header="0.39305555555555555" footer="0.39305555555555555"/>
  <pageSetup horizontalDpi="600" verticalDpi="600" orientation="portrait" paperSize="9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615"/>
  <sheetViews>
    <sheetView showGridLines="0" showZeros="0" workbookViewId="0" topLeftCell="A1">
      <selection activeCell="C13" sqref="C13"/>
    </sheetView>
  </sheetViews>
  <sheetFormatPr defaultColWidth="12.125" defaultRowHeight="16.5" customHeight="1"/>
  <cols>
    <col min="1" max="1" width="10.50390625" style="0" customWidth="1"/>
    <col min="2" max="2" width="47.625" style="0" customWidth="1"/>
    <col min="3" max="3" width="26.00390625" style="0" customWidth="1"/>
  </cols>
  <sheetData>
    <row r="1" ht="21" customHeight="1">
      <c r="A1" s="1" t="s">
        <v>729</v>
      </c>
    </row>
    <row r="2" spans="1:3" ht="33.75" customHeight="1">
      <c r="A2" s="123" t="s">
        <v>730</v>
      </c>
      <c r="B2" s="123"/>
      <c r="C2" s="123"/>
    </row>
    <row r="3" spans="1:3" ht="16.5" customHeight="1">
      <c r="A3" s="124" t="s">
        <v>217</v>
      </c>
      <c r="B3" s="124"/>
      <c r="C3" s="124"/>
    </row>
    <row r="4" spans="1:3" ht="16.5" customHeight="1">
      <c r="A4" s="124" t="s">
        <v>218</v>
      </c>
      <c r="B4" s="124"/>
      <c r="C4" s="124"/>
    </row>
    <row r="5" spans="1:3" ht="18" customHeight="1">
      <c r="A5" s="91" t="s">
        <v>40</v>
      </c>
      <c r="B5" s="91" t="s">
        <v>41</v>
      </c>
      <c r="C5" s="91" t="s">
        <v>42</v>
      </c>
    </row>
    <row r="6" spans="1:3" ht="18" customHeight="1">
      <c r="A6" s="95"/>
      <c r="B6" s="91" t="s">
        <v>219</v>
      </c>
      <c r="C6" s="93">
        <v>1514950</v>
      </c>
    </row>
    <row r="7" spans="1:3" ht="18" customHeight="1">
      <c r="A7" s="95">
        <v>201</v>
      </c>
      <c r="B7" s="96" t="s">
        <v>220</v>
      </c>
      <c r="C7" s="93">
        <v>120516</v>
      </c>
    </row>
    <row r="8" spans="1:3" ht="18" customHeight="1">
      <c r="A8" s="95">
        <v>20101</v>
      </c>
      <c r="B8" s="96" t="s">
        <v>221</v>
      </c>
      <c r="C8" s="93">
        <v>2061</v>
      </c>
    </row>
    <row r="9" spans="1:3" ht="18" customHeight="1">
      <c r="A9" s="95">
        <v>2010101</v>
      </c>
      <c r="B9" s="95" t="s">
        <v>222</v>
      </c>
      <c r="C9" s="93">
        <v>1304</v>
      </c>
    </row>
    <row r="10" spans="1:3" ht="18" customHeight="1">
      <c r="A10" s="95">
        <v>2010102</v>
      </c>
      <c r="B10" s="95" t="s">
        <v>223</v>
      </c>
      <c r="C10" s="93">
        <v>439</v>
      </c>
    </row>
    <row r="11" spans="1:3" ht="18" customHeight="1">
      <c r="A11" s="95">
        <v>2010104</v>
      </c>
      <c r="B11" s="95" t="s">
        <v>224</v>
      </c>
      <c r="C11" s="93">
        <v>198</v>
      </c>
    </row>
    <row r="12" spans="1:3" ht="18" customHeight="1">
      <c r="A12" s="95">
        <v>2010106</v>
      </c>
      <c r="B12" s="95" t="s">
        <v>225</v>
      </c>
      <c r="C12" s="93">
        <v>20</v>
      </c>
    </row>
    <row r="13" spans="1:3" ht="18" customHeight="1">
      <c r="A13" s="95">
        <v>2010107</v>
      </c>
      <c r="B13" s="95" t="s">
        <v>226</v>
      </c>
      <c r="C13" s="93">
        <v>10</v>
      </c>
    </row>
    <row r="14" spans="1:3" ht="18" customHeight="1">
      <c r="A14" s="95">
        <v>2010108</v>
      </c>
      <c r="B14" s="95" t="s">
        <v>227</v>
      </c>
      <c r="C14" s="93">
        <v>85</v>
      </c>
    </row>
    <row r="15" spans="1:3" ht="18" customHeight="1">
      <c r="A15" s="95">
        <v>2010199</v>
      </c>
      <c r="B15" s="95" t="s">
        <v>228</v>
      </c>
      <c r="C15" s="93">
        <v>5</v>
      </c>
    </row>
    <row r="16" spans="1:3" ht="18" customHeight="1">
      <c r="A16" s="95">
        <v>20102</v>
      </c>
      <c r="B16" s="96" t="s">
        <v>229</v>
      </c>
      <c r="C16" s="93">
        <v>1309</v>
      </c>
    </row>
    <row r="17" spans="1:3" ht="18" customHeight="1">
      <c r="A17" s="95">
        <v>2010201</v>
      </c>
      <c r="B17" s="95" t="s">
        <v>222</v>
      </c>
      <c r="C17" s="93">
        <v>834</v>
      </c>
    </row>
    <row r="18" spans="1:3" ht="18" customHeight="1">
      <c r="A18" s="95">
        <v>2010202</v>
      </c>
      <c r="B18" s="95" t="s">
        <v>223</v>
      </c>
      <c r="C18" s="93">
        <v>378</v>
      </c>
    </row>
    <row r="19" spans="1:3" ht="18" customHeight="1">
      <c r="A19" s="95">
        <v>2010204</v>
      </c>
      <c r="B19" s="95" t="s">
        <v>230</v>
      </c>
      <c r="C19" s="93">
        <v>97</v>
      </c>
    </row>
    <row r="20" spans="1:3" ht="18" customHeight="1">
      <c r="A20" s="95">
        <v>20103</v>
      </c>
      <c r="B20" s="96" t="s">
        <v>231</v>
      </c>
      <c r="C20" s="93">
        <v>56083</v>
      </c>
    </row>
    <row r="21" spans="1:3" ht="18" customHeight="1">
      <c r="A21" s="95">
        <v>2010301</v>
      </c>
      <c r="B21" s="95" t="s">
        <v>222</v>
      </c>
      <c r="C21" s="93">
        <v>29183</v>
      </c>
    </row>
    <row r="22" spans="1:3" ht="18" customHeight="1">
      <c r="A22" s="95">
        <v>2010302</v>
      </c>
      <c r="B22" s="95" t="s">
        <v>223</v>
      </c>
      <c r="C22" s="93">
        <v>15513</v>
      </c>
    </row>
    <row r="23" spans="1:3" ht="18" customHeight="1">
      <c r="A23" s="95">
        <v>2010303</v>
      </c>
      <c r="B23" s="95" t="s">
        <v>232</v>
      </c>
      <c r="C23" s="93">
        <v>4510</v>
      </c>
    </row>
    <row r="24" spans="1:3" ht="18" customHeight="1">
      <c r="A24" s="95">
        <v>2010306</v>
      </c>
      <c r="B24" s="95" t="s">
        <v>233</v>
      </c>
      <c r="C24" s="93">
        <v>226</v>
      </c>
    </row>
    <row r="25" spans="1:3" ht="18" customHeight="1">
      <c r="A25" s="95">
        <v>2010308</v>
      </c>
      <c r="B25" s="95" t="s">
        <v>234</v>
      </c>
      <c r="C25" s="93">
        <v>33</v>
      </c>
    </row>
    <row r="26" spans="1:3" ht="18" customHeight="1">
      <c r="A26" s="95">
        <v>2010399</v>
      </c>
      <c r="B26" s="95" t="s">
        <v>235</v>
      </c>
      <c r="C26" s="93">
        <v>6618</v>
      </c>
    </row>
    <row r="27" spans="1:3" ht="18" customHeight="1">
      <c r="A27" s="95">
        <v>20104</v>
      </c>
      <c r="B27" s="96" t="s">
        <v>236</v>
      </c>
      <c r="C27" s="93">
        <v>11604</v>
      </c>
    </row>
    <row r="28" spans="1:3" ht="18" customHeight="1">
      <c r="A28" s="95">
        <v>2010401</v>
      </c>
      <c r="B28" s="95" t="s">
        <v>222</v>
      </c>
      <c r="C28" s="93">
        <v>2969</v>
      </c>
    </row>
    <row r="29" spans="1:3" ht="18" customHeight="1">
      <c r="A29" s="95">
        <v>2010402</v>
      </c>
      <c r="B29" s="95" t="s">
        <v>223</v>
      </c>
      <c r="C29" s="93">
        <v>491</v>
      </c>
    </row>
    <row r="30" spans="1:3" ht="18" customHeight="1">
      <c r="A30" s="95">
        <v>2010403</v>
      </c>
      <c r="B30" s="95" t="s">
        <v>232</v>
      </c>
      <c r="C30" s="93">
        <v>19</v>
      </c>
    </row>
    <row r="31" spans="1:3" ht="18" customHeight="1">
      <c r="A31" s="95">
        <v>2010404</v>
      </c>
      <c r="B31" s="95" t="s">
        <v>237</v>
      </c>
      <c r="C31" s="93">
        <v>42</v>
      </c>
    </row>
    <row r="32" spans="1:3" ht="18" customHeight="1">
      <c r="A32" s="95">
        <v>2010406</v>
      </c>
      <c r="B32" s="95" t="s">
        <v>238</v>
      </c>
      <c r="C32" s="93">
        <v>46</v>
      </c>
    </row>
    <row r="33" spans="1:3" ht="18" customHeight="1">
      <c r="A33" s="95">
        <v>2010408</v>
      </c>
      <c r="B33" s="95" t="s">
        <v>239</v>
      </c>
      <c r="C33" s="93">
        <v>37</v>
      </c>
    </row>
    <row r="34" spans="1:3" ht="18" customHeight="1">
      <c r="A34" s="95">
        <v>2010499</v>
      </c>
      <c r="B34" s="95" t="s">
        <v>240</v>
      </c>
      <c r="C34" s="93">
        <v>8000</v>
      </c>
    </row>
    <row r="35" spans="1:3" ht="18" customHeight="1">
      <c r="A35" s="95">
        <v>20105</v>
      </c>
      <c r="B35" s="96" t="s">
        <v>241</v>
      </c>
      <c r="C35" s="93">
        <v>1024</v>
      </c>
    </row>
    <row r="36" spans="1:3" ht="18" customHeight="1">
      <c r="A36" s="95">
        <v>2010501</v>
      </c>
      <c r="B36" s="95" t="s">
        <v>222</v>
      </c>
      <c r="C36" s="93">
        <v>414</v>
      </c>
    </row>
    <row r="37" spans="1:3" ht="18" customHeight="1">
      <c r="A37" s="95">
        <v>2010502</v>
      </c>
      <c r="B37" s="95" t="s">
        <v>223</v>
      </c>
      <c r="C37" s="93">
        <v>124</v>
      </c>
    </row>
    <row r="38" spans="1:3" ht="18" customHeight="1">
      <c r="A38" s="95">
        <v>2010505</v>
      </c>
      <c r="B38" s="95" t="s">
        <v>242</v>
      </c>
      <c r="C38" s="93">
        <v>59</v>
      </c>
    </row>
    <row r="39" spans="1:3" ht="18" customHeight="1">
      <c r="A39" s="95">
        <v>2010507</v>
      </c>
      <c r="B39" s="95" t="s">
        <v>243</v>
      </c>
      <c r="C39" s="93">
        <v>266</v>
      </c>
    </row>
    <row r="40" spans="1:3" ht="18" customHeight="1">
      <c r="A40" s="95">
        <v>2010508</v>
      </c>
      <c r="B40" s="95" t="s">
        <v>244</v>
      </c>
      <c r="C40" s="93">
        <v>161</v>
      </c>
    </row>
    <row r="41" spans="1:3" ht="18" customHeight="1">
      <c r="A41" s="95">
        <v>20106</v>
      </c>
      <c r="B41" s="96" t="s">
        <v>245</v>
      </c>
      <c r="C41" s="93">
        <v>12333</v>
      </c>
    </row>
    <row r="42" spans="1:3" ht="18" customHeight="1">
      <c r="A42" s="95">
        <v>2010601</v>
      </c>
      <c r="B42" s="95" t="s">
        <v>222</v>
      </c>
      <c r="C42" s="93">
        <v>6459</v>
      </c>
    </row>
    <row r="43" spans="1:3" ht="18" customHeight="1">
      <c r="A43" s="95">
        <v>2010602</v>
      </c>
      <c r="B43" s="95" t="s">
        <v>223</v>
      </c>
      <c r="C43" s="93">
        <v>4414</v>
      </c>
    </row>
    <row r="44" spans="1:3" ht="18" customHeight="1">
      <c r="A44" s="95">
        <v>2010605</v>
      </c>
      <c r="B44" s="95" t="s">
        <v>246</v>
      </c>
      <c r="C44" s="93">
        <v>92</v>
      </c>
    </row>
    <row r="45" spans="1:3" ht="18" customHeight="1">
      <c r="A45" s="95">
        <v>2010607</v>
      </c>
      <c r="B45" s="95" t="s">
        <v>247</v>
      </c>
      <c r="C45" s="93">
        <v>173</v>
      </c>
    </row>
    <row r="46" spans="1:3" ht="18" customHeight="1">
      <c r="A46" s="95">
        <v>2010608</v>
      </c>
      <c r="B46" s="95" t="s">
        <v>248</v>
      </c>
      <c r="C46" s="93">
        <v>95</v>
      </c>
    </row>
    <row r="47" spans="1:3" ht="18" customHeight="1">
      <c r="A47" s="95">
        <v>2010699</v>
      </c>
      <c r="B47" s="95" t="s">
        <v>249</v>
      </c>
      <c r="C47" s="93">
        <v>1100</v>
      </c>
    </row>
    <row r="48" spans="1:3" ht="18" customHeight="1">
      <c r="A48" s="95">
        <v>20107</v>
      </c>
      <c r="B48" s="96" t="s">
        <v>250</v>
      </c>
      <c r="C48" s="93">
        <v>600</v>
      </c>
    </row>
    <row r="49" spans="1:3" ht="18" customHeight="1">
      <c r="A49" s="95">
        <v>2010702</v>
      </c>
      <c r="B49" s="95" t="s">
        <v>223</v>
      </c>
      <c r="C49" s="93">
        <v>600</v>
      </c>
    </row>
    <row r="50" spans="1:3" ht="18" customHeight="1">
      <c r="A50" s="95">
        <v>20108</v>
      </c>
      <c r="B50" s="96" t="s">
        <v>251</v>
      </c>
      <c r="C50" s="93">
        <v>1768</v>
      </c>
    </row>
    <row r="51" spans="1:3" ht="18" customHeight="1">
      <c r="A51" s="95">
        <v>2010801</v>
      </c>
      <c r="B51" s="95" t="s">
        <v>222</v>
      </c>
      <c r="C51" s="93">
        <v>791</v>
      </c>
    </row>
    <row r="52" spans="1:3" ht="18" customHeight="1">
      <c r="A52" s="95">
        <v>2010802</v>
      </c>
      <c r="B52" s="95" t="s">
        <v>223</v>
      </c>
      <c r="C52" s="93">
        <v>556</v>
      </c>
    </row>
    <row r="53" spans="1:3" ht="18" customHeight="1">
      <c r="A53" s="95">
        <v>2010804</v>
      </c>
      <c r="B53" s="95" t="s">
        <v>252</v>
      </c>
      <c r="C53" s="93">
        <v>421</v>
      </c>
    </row>
    <row r="54" spans="1:3" ht="18" customHeight="1">
      <c r="A54" s="95">
        <v>20110</v>
      </c>
      <c r="B54" s="96" t="s">
        <v>253</v>
      </c>
      <c r="C54" s="93">
        <v>1527</v>
      </c>
    </row>
    <row r="55" spans="1:3" ht="18" customHeight="1">
      <c r="A55" s="95">
        <v>2011002</v>
      </c>
      <c r="B55" s="95" t="s">
        <v>223</v>
      </c>
      <c r="C55" s="93">
        <v>1517</v>
      </c>
    </row>
    <row r="56" spans="1:3" ht="18" customHeight="1">
      <c r="A56" s="95">
        <v>2011007</v>
      </c>
      <c r="B56" s="95" t="s">
        <v>254</v>
      </c>
      <c r="C56" s="93">
        <v>10</v>
      </c>
    </row>
    <row r="57" spans="1:3" ht="18" customHeight="1">
      <c r="A57" s="95">
        <v>20111</v>
      </c>
      <c r="B57" s="96" t="s">
        <v>255</v>
      </c>
      <c r="C57" s="93">
        <v>3350</v>
      </c>
    </row>
    <row r="58" spans="1:3" ht="18" customHeight="1">
      <c r="A58" s="95">
        <v>2011101</v>
      </c>
      <c r="B58" s="95" t="s">
        <v>222</v>
      </c>
      <c r="C58" s="93">
        <v>1680</v>
      </c>
    </row>
    <row r="59" spans="1:3" ht="18" customHeight="1">
      <c r="A59" s="95">
        <v>2011102</v>
      </c>
      <c r="B59" s="95" t="s">
        <v>223</v>
      </c>
      <c r="C59" s="93">
        <v>1670</v>
      </c>
    </row>
    <row r="60" spans="1:3" ht="18" customHeight="1">
      <c r="A60" s="95">
        <v>20113</v>
      </c>
      <c r="B60" s="96" t="s">
        <v>256</v>
      </c>
      <c r="C60" s="93">
        <v>2734</v>
      </c>
    </row>
    <row r="61" spans="1:3" ht="18" customHeight="1">
      <c r="A61" s="95">
        <v>2011301</v>
      </c>
      <c r="B61" s="95" t="s">
        <v>222</v>
      </c>
      <c r="C61" s="93">
        <v>1326</v>
      </c>
    </row>
    <row r="62" spans="1:3" ht="18" customHeight="1">
      <c r="A62" s="95">
        <v>2011302</v>
      </c>
      <c r="B62" s="95" t="s">
        <v>223</v>
      </c>
      <c r="C62" s="93">
        <v>137</v>
      </c>
    </row>
    <row r="63" spans="1:3" ht="18" customHeight="1">
      <c r="A63" s="95">
        <v>2011308</v>
      </c>
      <c r="B63" s="95" t="s">
        <v>257</v>
      </c>
      <c r="C63" s="93">
        <v>970</v>
      </c>
    </row>
    <row r="64" spans="1:3" ht="18" customHeight="1">
      <c r="A64" s="95">
        <v>2011350</v>
      </c>
      <c r="B64" s="95" t="s">
        <v>258</v>
      </c>
      <c r="C64" s="93">
        <v>212</v>
      </c>
    </row>
    <row r="65" spans="1:3" ht="18" customHeight="1">
      <c r="A65" s="95">
        <v>2011399</v>
      </c>
      <c r="B65" s="95" t="s">
        <v>259</v>
      </c>
      <c r="C65" s="93">
        <v>89</v>
      </c>
    </row>
    <row r="66" spans="1:3" ht="18" customHeight="1">
      <c r="A66" s="95">
        <v>20114</v>
      </c>
      <c r="B66" s="96" t="s">
        <v>260</v>
      </c>
      <c r="C66" s="93">
        <v>107</v>
      </c>
    </row>
    <row r="67" spans="1:3" ht="18" customHeight="1">
      <c r="A67" s="95">
        <v>2011405</v>
      </c>
      <c r="B67" s="95" t="s">
        <v>261</v>
      </c>
      <c r="C67" s="93">
        <v>107</v>
      </c>
    </row>
    <row r="68" spans="1:3" ht="18" customHeight="1">
      <c r="A68" s="95">
        <v>20123</v>
      </c>
      <c r="B68" s="96" t="s">
        <v>262</v>
      </c>
      <c r="C68" s="93">
        <v>11</v>
      </c>
    </row>
    <row r="69" spans="1:3" ht="18" customHeight="1">
      <c r="A69" s="95">
        <v>2012302</v>
      </c>
      <c r="B69" s="95" t="s">
        <v>223</v>
      </c>
      <c r="C69" s="93">
        <v>11</v>
      </c>
    </row>
    <row r="70" spans="1:3" ht="18" customHeight="1">
      <c r="A70" s="95">
        <v>20125</v>
      </c>
      <c r="B70" s="96" t="s">
        <v>263</v>
      </c>
      <c r="C70" s="93">
        <v>17</v>
      </c>
    </row>
    <row r="71" spans="1:3" ht="18" customHeight="1">
      <c r="A71" s="95">
        <v>2012505</v>
      </c>
      <c r="B71" s="95" t="s">
        <v>264</v>
      </c>
      <c r="C71" s="93">
        <v>4</v>
      </c>
    </row>
    <row r="72" spans="1:3" ht="18" customHeight="1">
      <c r="A72" s="95">
        <v>2012599</v>
      </c>
      <c r="B72" s="95" t="s">
        <v>265</v>
      </c>
      <c r="C72" s="93">
        <v>13</v>
      </c>
    </row>
    <row r="73" spans="1:3" ht="18" customHeight="1">
      <c r="A73" s="95">
        <v>20126</v>
      </c>
      <c r="B73" s="96" t="s">
        <v>266</v>
      </c>
      <c r="C73" s="93">
        <v>988</v>
      </c>
    </row>
    <row r="74" spans="1:3" ht="18" customHeight="1">
      <c r="A74" s="95">
        <v>2012601</v>
      </c>
      <c r="B74" s="95" t="s">
        <v>222</v>
      </c>
      <c r="C74" s="93">
        <v>341</v>
      </c>
    </row>
    <row r="75" spans="1:3" ht="18" customHeight="1">
      <c r="A75" s="95">
        <v>2012602</v>
      </c>
      <c r="B75" s="95" t="s">
        <v>223</v>
      </c>
      <c r="C75" s="93">
        <v>205</v>
      </c>
    </row>
    <row r="76" spans="1:3" ht="18" customHeight="1">
      <c r="A76" s="95">
        <v>2012604</v>
      </c>
      <c r="B76" s="95" t="s">
        <v>267</v>
      </c>
      <c r="C76" s="93">
        <v>396</v>
      </c>
    </row>
    <row r="77" spans="1:3" ht="18" customHeight="1">
      <c r="A77" s="95">
        <v>2012699</v>
      </c>
      <c r="B77" s="95" t="s">
        <v>268</v>
      </c>
      <c r="C77" s="93">
        <v>46</v>
      </c>
    </row>
    <row r="78" spans="1:3" ht="18" customHeight="1">
      <c r="A78" s="95">
        <v>20128</v>
      </c>
      <c r="B78" s="96" t="s">
        <v>269</v>
      </c>
      <c r="C78" s="93">
        <v>322</v>
      </c>
    </row>
    <row r="79" spans="1:3" ht="18" customHeight="1">
      <c r="A79" s="95">
        <v>2012801</v>
      </c>
      <c r="B79" s="95" t="s">
        <v>222</v>
      </c>
      <c r="C79" s="93">
        <v>176</v>
      </c>
    </row>
    <row r="80" spans="1:3" ht="18" customHeight="1">
      <c r="A80" s="95">
        <v>2012802</v>
      </c>
      <c r="B80" s="95" t="s">
        <v>223</v>
      </c>
      <c r="C80" s="93">
        <v>146</v>
      </c>
    </row>
    <row r="81" spans="1:3" ht="18" customHeight="1">
      <c r="A81" s="95">
        <v>20129</v>
      </c>
      <c r="B81" s="96" t="s">
        <v>270</v>
      </c>
      <c r="C81" s="93">
        <v>1537</v>
      </c>
    </row>
    <row r="82" spans="1:3" ht="18" customHeight="1">
      <c r="A82" s="95">
        <v>2012901</v>
      </c>
      <c r="B82" s="95" t="s">
        <v>222</v>
      </c>
      <c r="C82" s="93">
        <v>790</v>
      </c>
    </row>
    <row r="83" spans="1:3" ht="18" customHeight="1">
      <c r="A83" s="95">
        <v>2012902</v>
      </c>
      <c r="B83" s="95" t="s">
        <v>223</v>
      </c>
      <c r="C83" s="93">
        <v>627</v>
      </c>
    </row>
    <row r="84" spans="1:3" ht="18" customHeight="1">
      <c r="A84" s="95">
        <v>2012906</v>
      </c>
      <c r="B84" s="95" t="s">
        <v>271</v>
      </c>
      <c r="C84" s="93">
        <v>37</v>
      </c>
    </row>
    <row r="85" spans="1:3" ht="18" customHeight="1">
      <c r="A85" s="95">
        <v>2012999</v>
      </c>
      <c r="B85" s="95" t="s">
        <v>272</v>
      </c>
      <c r="C85" s="93">
        <v>83</v>
      </c>
    </row>
    <row r="86" spans="1:3" ht="18" customHeight="1">
      <c r="A86" s="95">
        <v>20131</v>
      </c>
      <c r="B86" s="96" t="s">
        <v>273</v>
      </c>
      <c r="C86" s="93">
        <v>5524</v>
      </c>
    </row>
    <row r="87" spans="1:3" ht="18" customHeight="1">
      <c r="A87" s="95">
        <v>2013101</v>
      </c>
      <c r="B87" s="95" t="s">
        <v>222</v>
      </c>
      <c r="C87" s="93">
        <v>2809</v>
      </c>
    </row>
    <row r="88" spans="1:3" ht="18" customHeight="1">
      <c r="A88" s="95">
        <v>2013102</v>
      </c>
      <c r="B88" s="95" t="s">
        <v>223</v>
      </c>
      <c r="C88" s="93">
        <v>2103</v>
      </c>
    </row>
    <row r="89" spans="1:3" ht="18" customHeight="1">
      <c r="A89" s="95">
        <v>2013105</v>
      </c>
      <c r="B89" s="95" t="s">
        <v>274</v>
      </c>
      <c r="C89" s="93">
        <v>79</v>
      </c>
    </row>
    <row r="90" spans="1:3" ht="18" customHeight="1">
      <c r="A90" s="95">
        <v>2013199</v>
      </c>
      <c r="B90" s="95" t="s">
        <v>275</v>
      </c>
      <c r="C90" s="93">
        <v>533</v>
      </c>
    </row>
    <row r="91" spans="1:3" ht="18" customHeight="1">
      <c r="A91" s="95">
        <v>20132</v>
      </c>
      <c r="B91" s="96" t="s">
        <v>276</v>
      </c>
      <c r="C91" s="93">
        <v>2904</v>
      </c>
    </row>
    <row r="92" spans="1:3" ht="18" customHeight="1">
      <c r="A92" s="95">
        <v>2013201</v>
      </c>
      <c r="B92" s="95" t="s">
        <v>222</v>
      </c>
      <c r="C92" s="93">
        <v>1096</v>
      </c>
    </row>
    <row r="93" spans="1:3" ht="18" customHeight="1">
      <c r="A93" s="95">
        <v>2013202</v>
      </c>
      <c r="B93" s="95" t="s">
        <v>223</v>
      </c>
      <c r="C93" s="93">
        <v>1553</v>
      </c>
    </row>
    <row r="94" spans="1:3" ht="18" customHeight="1">
      <c r="A94" s="95">
        <v>2013250</v>
      </c>
      <c r="B94" s="95" t="s">
        <v>258</v>
      </c>
      <c r="C94" s="93">
        <v>20</v>
      </c>
    </row>
    <row r="95" spans="1:3" ht="18" customHeight="1">
      <c r="A95" s="95">
        <v>2013299</v>
      </c>
      <c r="B95" s="95" t="s">
        <v>277</v>
      </c>
      <c r="C95" s="93">
        <v>235</v>
      </c>
    </row>
    <row r="96" spans="1:3" ht="18" customHeight="1">
      <c r="A96" s="95">
        <v>20133</v>
      </c>
      <c r="B96" s="96" t="s">
        <v>278</v>
      </c>
      <c r="C96" s="93">
        <v>1670</v>
      </c>
    </row>
    <row r="97" spans="1:3" ht="18" customHeight="1">
      <c r="A97" s="95">
        <v>2013301</v>
      </c>
      <c r="B97" s="95" t="s">
        <v>222</v>
      </c>
      <c r="C97" s="93">
        <v>522</v>
      </c>
    </row>
    <row r="98" spans="1:3" ht="18" customHeight="1">
      <c r="A98" s="95">
        <v>2013302</v>
      </c>
      <c r="B98" s="95" t="s">
        <v>223</v>
      </c>
      <c r="C98" s="93">
        <v>1043</v>
      </c>
    </row>
    <row r="99" spans="1:3" ht="18" customHeight="1">
      <c r="A99" s="95">
        <v>2013399</v>
      </c>
      <c r="B99" s="95" t="s">
        <v>279</v>
      </c>
      <c r="C99" s="93">
        <v>105</v>
      </c>
    </row>
    <row r="100" spans="1:3" ht="18" customHeight="1">
      <c r="A100" s="95">
        <v>20134</v>
      </c>
      <c r="B100" s="96" t="s">
        <v>280</v>
      </c>
      <c r="C100" s="93">
        <v>809</v>
      </c>
    </row>
    <row r="101" spans="1:3" ht="18" customHeight="1">
      <c r="A101" s="95">
        <v>2013401</v>
      </c>
      <c r="B101" s="95" t="s">
        <v>222</v>
      </c>
      <c r="C101" s="93">
        <v>435</v>
      </c>
    </row>
    <row r="102" spans="1:3" ht="18" customHeight="1">
      <c r="A102" s="95">
        <v>2013402</v>
      </c>
      <c r="B102" s="95" t="s">
        <v>223</v>
      </c>
      <c r="C102" s="93">
        <v>208</v>
      </c>
    </row>
    <row r="103" spans="1:3" ht="18" customHeight="1">
      <c r="A103" s="95">
        <v>2013404</v>
      </c>
      <c r="B103" s="95" t="s">
        <v>281</v>
      </c>
      <c r="C103" s="93">
        <v>134</v>
      </c>
    </row>
    <row r="104" spans="1:3" ht="18" customHeight="1">
      <c r="A104" s="95">
        <v>2013405</v>
      </c>
      <c r="B104" s="95" t="s">
        <v>282</v>
      </c>
      <c r="C104" s="93">
        <v>11</v>
      </c>
    </row>
    <row r="105" spans="1:3" ht="18" customHeight="1">
      <c r="A105" s="95">
        <v>2013499</v>
      </c>
      <c r="B105" s="95" t="s">
        <v>283</v>
      </c>
      <c r="C105" s="93">
        <v>21</v>
      </c>
    </row>
    <row r="106" spans="1:3" ht="18" customHeight="1">
      <c r="A106" s="95">
        <v>20136</v>
      </c>
      <c r="B106" s="96" t="s">
        <v>284</v>
      </c>
      <c r="C106" s="93">
        <v>454</v>
      </c>
    </row>
    <row r="107" spans="1:3" ht="18" customHeight="1">
      <c r="A107" s="95">
        <v>2013601</v>
      </c>
      <c r="B107" s="95" t="s">
        <v>222</v>
      </c>
      <c r="C107" s="93">
        <v>120</v>
      </c>
    </row>
    <row r="108" spans="1:3" ht="18" customHeight="1">
      <c r="A108" s="95">
        <v>2013602</v>
      </c>
      <c r="B108" s="95" t="s">
        <v>223</v>
      </c>
      <c r="C108" s="93">
        <v>139</v>
      </c>
    </row>
    <row r="109" spans="1:3" ht="18" customHeight="1">
      <c r="A109" s="95">
        <v>2013699</v>
      </c>
      <c r="B109" s="95" t="s">
        <v>285</v>
      </c>
      <c r="C109" s="93">
        <v>195</v>
      </c>
    </row>
    <row r="110" spans="1:3" ht="18" customHeight="1">
      <c r="A110" s="95">
        <v>20137</v>
      </c>
      <c r="B110" s="96" t="s">
        <v>286</v>
      </c>
      <c r="C110" s="93">
        <v>471</v>
      </c>
    </row>
    <row r="111" spans="1:3" ht="18" customHeight="1">
      <c r="A111" s="95">
        <v>2013701</v>
      </c>
      <c r="B111" s="95" t="s">
        <v>222</v>
      </c>
      <c r="C111" s="93">
        <v>140</v>
      </c>
    </row>
    <row r="112" spans="1:3" ht="18" customHeight="1">
      <c r="A112" s="95">
        <v>2013702</v>
      </c>
      <c r="B112" s="95" t="s">
        <v>223</v>
      </c>
      <c r="C112" s="93">
        <v>331</v>
      </c>
    </row>
    <row r="113" spans="1:3" ht="18" customHeight="1">
      <c r="A113" s="95">
        <v>20138</v>
      </c>
      <c r="B113" s="96" t="s">
        <v>287</v>
      </c>
      <c r="C113" s="93">
        <v>9884</v>
      </c>
    </row>
    <row r="114" spans="1:3" ht="18" customHeight="1">
      <c r="A114" s="95">
        <v>2013801</v>
      </c>
      <c r="B114" s="95" t="s">
        <v>222</v>
      </c>
      <c r="C114" s="93">
        <v>5144</v>
      </c>
    </row>
    <row r="115" spans="1:3" ht="18" customHeight="1">
      <c r="A115" s="95">
        <v>2013802</v>
      </c>
      <c r="B115" s="95" t="s">
        <v>223</v>
      </c>
      <c r="C115" s="93">
        <v>2831</v>
      </c>
    </row>
    <row r="116" spans="1:3" ht="18" customHeight="1">
      <c r="A116" s="95">
        <v>2013804</v>
      </c>
      <c r="B116" s="95" t="s">
        <v>288</v>
      </c>
      <c r="C116" s="93">
        <v>63</v>
      </c>
    </row>
    <row r="117" spans="1:3" ht="18" customHeight="1">
      <c r="A117" s="95">
        <v>2013805</v>
      </c>
      <c r="B117" s="95" t="s">
        <v>289</v>
      </c>
      <c r="C117" s="93">
        <v>59</v>
      </c>
    </row>
    <row r="118" spans="1:3" ht="18" customHeight="1">
      <c r="A118" s="95">
        <v>2013810</v>
      </c>
      <c r="B118" s="95" t="s">
        <v>290</v>
      </c>
      <c r="C118" s="93">
        <v>9</v>
      </c>
    </row>
    <row r="119" spans="1:3" ht="18" customHeight="1">
      <c r="A119" s="95">
        <v>2013812</v>
      </c>
      <c r="B119" s="95" t="s">
        <v>291</v>
      </c>
      <c r="C119" s="93">
        <v>1</v>
      </c>
    </row>
    <row r="120" spans="1:3" ht="18" customHeight="1">
      <c r="A120" s="95">
        <v>2013816</v>
      </c>
      <c r="B120" s="95" t="s">
        <v>292</v>
      </c>
      <c r="C120" s="93">
        <v>96</v>
      </c>
    </row>
    <row r="121" spans="1:3" ht="18" customHeight="1">
      <c r="A121" s="95">
        <v>2013899</v>
      </c>
      <c r="B121" s="95" t="s">
        <v>293</v>
      </c>
      <c r="C121" s="93">
        <v>1681</v>
      </c>
    </row>
    <row r="122" spans="1:3" ht="18" customHeight="1">
      <c r="A122" s="95">
        <v>20199</v>
      </c>
      <c r="B122" s="96" t="s">
        <v>294</v>
      </c>
      <c r="C122" s="93">
        <v>1425</v>
      </c>
    </row>
    <row r="123" spans="1:3" ht="18" customHeight="1">
      <c r="A123" s="95">
        <v>2019901</v>
      </c>
      <c r="B123" s="95" t="s">
        <v>295</v>
      </c>
      <c r="C123" s="93">
        <v>1421</v>
      </c>
    </row>
    <row r="124" spans="1:3" ht="18" customHeight="1">
      <c r="A124" s="95">
        <v>2019999</v>
      </c>
      <c r="B124" s="95" t="s">
        <v>296</v>
      </c>
      <c r="C124" s="93">
        <v>4</v>
      </c>
    </row>
    <row r="125" spans="1:3" ht="18" customHeight="1">
      <c r="A125" s="95">
        <v>203</v>
      </c>
      <c r="B125" s="96" t="s">
        <v>297</v>
      </c>
      <c r="C125" s="93">
        <v>9</v>
      </c>
    </row>
    <row r="126" spans="1:3" ht="18" customHeight="1">
      <c r="A126" s="95">
        <v>20306</v>
      </c>
      <c r="B126" s="96" t="s">
        <v>298</v>
      </c>
      <c r="C126" s="93">
        <v>9</v>
      </c>
    </row>
    <row r="127" spans="1:3" ht="18" customHeight="1">
      <c r="A127" s="95">
        <v>2030603</v>
      </c>
      <c r="B127" s="95" t="s">
        <v>299</v>
      </c>
      <c r="C127" s="93">
        <v>9</v>
      </c>
    </row>
    <row r="128" spans="1:3" ht="18" customHeight="1">
      <c r="A128" s="95">
        <v>204</v>
      </c>
      <c r="B128" s="96" t="s">
        <v>300</v>
      </c>
      <c r="C128" s="93">
        <v>40775</v>
      </c>
    </row>
    <row r="129" spans="1:3" ht="18" customHeight="1">
      <c r="A129" s="95">
        <v>20402</v>
      </c>
      <c r="B129" s="96" t="s">
        <v>301</v>
      </c>
      <c r="C129" s="93">
        <v>35618</v>
      </c>
    </row>
    <row r="130" spans="1:3" ht="18" customHeight="1">
      <c r="A130" s="95">
        <v>2040201</v>
      </c>
      <c r="B130" s="95" t="s">
        <v>222</v>
      </c>
      <c r="C130" s="93">
        <v>16078</v>
      </c>
    </row>
    <row r="131" spans="1:3" ht="18" customHeight="1">
      <c r="A131" s="95">
        <v>2040202</v>
      </c>
      <c r="B131" s="95" t="s">
        <v>223</v>
      </c>
      <c r="C131" s="93">
        <v>16215</v>
      </c>
    </row>
    <row r="132" spans="1:3" ht="18" customHeight="1">
      <c r="A132" s="95">
        <v>2040203</v>
      </c>
      <c r="B132" s="95" t="s">
        <v>232</v>
      </c>
      <c r="C132" s="93">
        <v>109</v>
      </c>
    </row>
    <row r="133" spans="1:3" ht="18" customHeight="1">
      <c r="A133" s="95">
        <v>2040219</v>
      </c>
      <c r="B133" s="95" t="s">
        <v>247</v>
      </c>
      <c r="C133" s="93">
        <v>30</v>
      </c>
    </row>
    <row r="134" spans="1:3" ht="18" customHeight="1">
      <c r="A134" s="95">
        <v>2040220</v>
      </c>
      <c r="B134" s="95" t="s">
        <v>302</v>
      </c>
      <c r="C134" s="93">
        <v>2949</v>
      </c>
    </row>
    <row r="135" spans="1:3" ht="18" customHeight="1">
      <c r="A135" s="95">
        <v>2040221</v>
      </c>
      <c r="B135" s="95" t="s">
        <v>303</v>
      </c>
      <c r="C135" s="93">
        <v>220</v>
      </c>
    </row>
    <row r="136" spans="1:3" ht="18" customHeight="1">
      <c r="A136" s="95">
        <v>2040299</v>
      </c>
      <c r="B136" s="95" t="s">
        <v>304</v>
      </c>
      <c r="C136" s="93">
        <v>17</v>
      </c>
    </row>
    <row r="137" spans="1:3" ht="18" customHeight="1">
      <c r="A137" s="95">
        <v>20403</v>
      </c>
      <c r="B137" s="96" t="s">
        <v>305</v>
      </c>
      <c r="C137" s="93">
        <v>12</v>
      </c>
    </row>
    <row r="138" spans="1:3" ht="18" customHeight="1">
      <c r="A138" s="95">
        <v>2040302</v>
      </c>
      <c r="B138" s="95" t="s">
        <v>223</v>
      </c>
      <c r="C138" s="93">
        <v>12</v>
      </c>
    </row>
    <row r="139" spans="1:3" ht="18" customHeight="1">
      <c r="A139" s="95">
        <v>20404</v>
      </c>
      <c r="B139" s="96" t="s">
        <v>306</v>
      </c>
      <c r="C139" s="93">
        <v>503</v>
      </c>
    </row>
    <row r="140" spans="1:3" ht="18" customHeight="1">
      <c r="A140" s="95">
        <v>2040401</v>
      </c>
      <c r="B140" s="95" t="s">
        <v>222</v>
      </c>
      <c r="C140" s="93">
        <v>421</v>
      </c>
    </row>
    <row r="141" spans="1:3" ht="18" customHeight="1">
      <c r="A141" s="95">
        <v>2040402</v>
      </c>
      <c r="B141" s="95" t="s">
        <v>223</v>
      </c>
      <c r="C141" s="93">
        <v>82</v>
      </c>
    </row>
    <row r="142" spans="1:3" ht="18" customHeight="1">
      <c r="A142" s="95">
        <v>20405</v>
      </c>
      <c r="B142" s="96" t="s">
        <v>307</v>
      </c>
      <c r="C142" s="93">
        <v>930</v>
      </c>
    </row>
    <row r="143" spans="1:3" ht="18" customHeight="1">
      <c r="A143" s="95">
        <v>2040501</v>
      </c>
      <c r="B143" s="95" t="s">
        <v>222</v>
      </c>
      <c r="C143" s="93">
        <v>796</v>
      </c>
    </row>
    <row r="144" spans="1:3" ht="18" customHeight="1">
      <c r="A144" s="95">
        <v>2040502</v>
      </c>
      <c r="B144" s="95" t="s">
        <v>223</v>
      </c>
      <c r="C144" s="93">
        <v>134</v>
      </c>
    </row>
    <row r="145" spans="1:3" ht="18" customHeight="1">
      <c r="A145" s="95">
        <v>20406</v>
      </c>
      <c r="B145" s="96" t="s">
        <v>308</v>
      </c>
      <c r="C145" s="93">
        <v>3166</v>
      </c>
    </row>
    <row r="146" spans="1:3" ht="18" customHeight="1">
      <c r="A146" s="95">
        <v>2040601</v>
      </c>
      <c r="B146" s="95" t="s">
        <v>222</v>
      </c>
      <c r="C146" s="93">
        <v>2365</v>
      </c>
    </row>
    <row r="147" spans="1:3" ht="18" customHeight="1">
      <c r="A147" s="95">
        <v>2040602</v>
      </c>
      <c r="B147" s="95" t="s">
        <v>223</v>
      </c>
      <c r="C147" s="93">
        <v>486</v>
      </c>
    </row>
    <row r="148" spans="1:3" ht="18" customHeight="1">
      <c r="A148" s="95">
        <v>2040604</v>
      </c>
      <c r="B148" s="95" t="s">
        <v>309</v>
      </c>
      <c r="C148" s="93">
        <v>16</v>
      </c>
    </row>
    <row r="149" spans="1:3" ht="18" customHeight="1">
      <c r="A149" s="95">
        <v>2040605</v>
      </c>
      <c r="B149" s="95" t="s">
        <v>310</v>
      </c>
      <c r="C149" s="93">
        <v>39</v>
      </c>
    </row>
    <row r="150" spans="1:3" ht="18" customHeight="1">
      <c r="A150" s="95">
        <v>2040607</v>
      </c>
      <c r="B150" s="95" t="s">
        <v>311</v>
      </c>
      <c r="C150" s="93">
        <v>35</v>
      </c>
    </row>
    <row r="151" spans="1:3" ht="18" customHeight="1">
      <c r="A151" s="95">
        <v>2040610</v>
      </c>
      <c r="B151" s="95" t="s">
        <v>312</v>
      </c>
      <c r="C151" s="93">
        <v>58</v>
      </c>
    </row>
    <row r="152" spans="1:3" ht="18" customHeight="1">
      <c r="A152" s="95">
        <v>2040612</v>
      </c>
      <c r="B152" s="95" t="s">
        <v>313</v>
      </c>
      <c r="C152" s="93">
        <v>20</v>
      </c>
    </row>
    <row r="153" spans="1:3" ht="18" customHeight="1">
      <c r="A153" s="95">
        <v>2040699</v>
      </c>
      <c r="B153" s="95" t="s">
        <v>314</v>
      </c>
      <c r="C153" s="93">
        <v>147</v>
      </c>
    </row>
    <row r="154" spans="1:3" ht="18" customHeight="1">
      <c r="A154" s="95">
        <v>20408</v>
      </c>
      <c r="B154" s="96" t="s">
        <v>315</v>
      </c>
      <c r="C154" s="93">
        <v>312</v>
      </c>
    </row>
    <row r="155" spans="1:3" ht="18" customHeight="1">
      <c r="A155" s="95">
        <v>2040806</v>
      </c>
      <c r="B155" s="95" t="s">
        <v>316</v>
      </c>
      <c r="C155" s="93">
        <v>312</v>
      </c>
    </row>
    <row r="156" spans="1:3" ht="18" customHeight="1">
      <c r="A156" s="95">
        <v>20499</v>
      </c>
      <c r="B156" s="96" t="s">
        <v>317</v>
      </c>
      <c r="C156" s="93">
        <v>234</v>
      </c>
    </row>
    <row r="157" spans="1:3" ht="18" customHeight="1">
      <c r="A157" s="95">
        <v>2049901</v>
      </c>
      <c r="B157" s="95" t="s">
        <v>318</v>
      </c>
      <c r="C157" s="93">
        <v>234</v>
      </c>
    </row>
    <row r="158" spans="1:3" ht="18" customHeight="1">
      <c r="A158" s="95">
        <v>205</v>
      </c>
      <c r="B158" s="96" t="s">
        <v>319</v>
      </c>
      <c r="C158" s="93">
        <v>291769</v>
      </c>
    </row>
    <row r="159" spans="1:3" ht="18" customHeight="1">
      <c r="A159" s="95">
        <v>20501</v>
      </c>
      <c r="B159" s="96" t="s">
        <v>320</v>
      </c>
      <c r="C159" s="93">
        <v>5827</v>
      </c>
    </row>
    <row r="160" spans="1:3" ht="18" customHeight="1">
      <c r="A160" s="95">
        <v>2050101</v>
      </c>
      <c r="B160" s="95" t="s">
        <v>222</v>
      </c>
      <c r="C160" s="93">
        <v>2331</v>
      </c>
    </row>
    <row r="161" spans="1:3" ht="18" customHeight="1">
      <c r="A161" s="95">
        <v>2050102</v>
      </c>
      <c r="B161" s="95" t="s">
        <v>223</v>
      </c>
      <c r="C161" s="93">
        <v>862</v>
      </c>
    </row>
    <row r="162" spans="1:3" ht="18" customHeight="1">
      <c r="A162" s="95">
        <v>2050199</v>
      </c>
      <c r="B162" s="95" t="s">
        <v>321</v>
      </c>
      <c r="C162" s="93">
        <v>2634</v>
      </c>
    </row>
    <row r="163" spans="1:3" ht="18" customHeight="1">
      <c r="A163" s="95">
        <v>20502</v>
      </c>
      <c r="B163" s="96" t="s">
        <v>322</v>
      </c>
      <c r="C163" s="93">
        <v>249992</v>
      </c>
    </row>
    <row r="164" spans="1:3" ht="18" customHeight="1">
      <c r="A164" s="95">
        <v>2050201</v>
      </c>
      <c r="B164" s="95" t="s">
        <v>323</v>
      </c>
      <c r="C164" s="93">
        <v>5107</v>
      </c>
    </row>
    <row r="165" spans="1:3" ht="18" customHeight="1">
      <c r="A165" s="95">
        <v>2050202</v>
      </c>
      <c r="B165" s="95" t="s">
        <v>324</v>
      </c>
      <c r="C165" s="93">
        <v>107668</v>
      </c>
    </row>
    <row r="166" spans="1:3" ht="18" customHeight="1">
      <c r="A166" s="95">
        <v>2050203</v>
      </c>
      <c r="B166" s="95" t="s">
        <v>325</v>
      </c>
      <c r="C166" s="93">
        <v>93289</v>
      </c>
    </row>
    <row r="167" spans="1:3" ht="18" customHeight="1">
      <c r="A167" s="95">
        <v>2050204</v>
      </c>
      <c r="B167" s="95" t="s">
        <v>326</v>
      </c>
      <c r="C167" s="93">
        <v>41261</v>
      </c>
    </row>
    <row r="168" spans="1:3" ht="18" customHeight="1">
      <c r="A168" s="95">
        <v>2050299</v>
      </c>
      <c r="B168" s="95" t="s">
        <v>327</v>
      </c>
      <c r="C168" s="93">
        <v>2667</v>
      </c>
    </row>
    <row r="169" spans="1:3" ht="18" customHeight="1">
      <c r="A169" s="95">
        <v>20503</v>
      </c>
      <c r="B169" s="96" t="s">
        <v>328</v>
      </c>
      <c r="C169" s="93">
        <v>10063</v>
      </c>
    </row>
    <row r="170" spans="1:3" ht="18" customHeight="1">
      <c r="A170" s="95">
        <v>2050302</v>
      </c>
      <c r="B170" s="95" t="s">
        <v>329</v>
      </c>
      <c r="C170" s="93">
        <v>6153</v>
      </c>
    </row>
    <row r="171" spans="1:3" ht="18" customHeight="1">
      <c r="A171" s="95">
        <v>2050303</v>
      </c>
      <c r="B171" s="95" t="s">
        <v>330</v>
      </c>
      <c r="C171" s="93">
        <v>3869</v>
      </c>
    </row>
    <row r="172" spans="1:3" ht="18" customHeight="1">
      <c r="A172" s="95">
        <v>2050305</v>
      </c>
      <c r="B172" s="95" t="s">
        <v>331</v>
      </c>
      <c r="C172" s="93">
        <v>41</v>
      </c>
    </row>
    <row r="173" spans="1:3" ht="18" customHeight="1">
      <c r="A173" s="95">
        <v>20504</v>
      </c>
      <c r="B173" s="96" t="s">
        <v>332</v>
      </c>
      <c r="C173" s="93">
        <v>46</v>
      </c>
    </row>
    <row r="174" spans="1:3" ht="18" customHeight="1">
      <c r="A174" s="95">
        <v>2050499</v>
      </c>
      <c r="B174" s="95" t="s">
        <v>333</v>
      </c>
      <c r="C174" s="93">
        <v>46</v>
      </c>
    </row>
    <row r="175" spans="1:3" ht="18" customHeight="1">
      <c r="A175" s="95">
        <v>20507</v>
      </c>
      <c r="B175" s="96" t="s">
        <v>334</v>
      </c>
      <c r="C175" s="93">
        <v>1741</v>
      </c>
    </row>
    <row r="176" spans="1:3" ht="18" customHeight="1">
      <c r="A176" s="95">
        <v>2050701</v>
      </c>
      <c r="B176" s="95" t="s">
        <v>335</v>
      </c>
      <c r="C176" s="93">
        <v>1738</v>
      </c>
    </row>
    <row r="177" spans="1:3" ht="18" customHeight="1">
      <c r="A177" s="95">
        <v>2050799</v>
      </c>
      <c r="B177" s="95" t="s">
        <v>336</v>
      </c>
      <c r="C177" s="93">
        <v>3</v>
      </c>
    </row>
    <row r="178" spans="1:3" ht="18" customHeight="1">
      <c r="A178" s="95">
        <v>20508</v>
      </c>
      <c r="B178" s="96" t="s">
        <v>337</v>
      </c>
      <c r="C178" s="93">
        <v>1593</v>
      </c>
    </row>
    <row r="179" spans="1:3" ht="18" customHeight="1">
      <c r="A179" s="95">
        <v>2050801</v>
      </c>
      <c r="B179" s="95" t="s">
        <v>338</v>
      </c>
      <c r="C179" s="93">
        <v>731</v>
      </c>
    </row>
    <row r="180" spans="1:3" ht="18" customHeight="1">
      <c r="A180" s="95">
        <v>2050802</v>
      </c>
      <c r="B180" s="95" t="s">
        <v>339</v>
      </c>
      <c r="C180" s="93">
        <v>862</v>
      </c>
    </row>
    <row r="181" spans="1:3" ht="18" customHeight="1">
      <c r="A181" s="95">
        <v>20509</v>
      </c>
      <c r="B181" s="96" t="s">
        <v>340</v>
      </c>
      <c r="C181" s="93">
        <v>21428</v>
      </c>
    </row>
    <row r="182" spans="1:3" ht="18" customHeight="1">
      <c r="A182" s="95">
        <v>2050901</v>
      </c>
      <c r="B182" s="95" t="s">
        <v>341</v>
      </c>
      <c r="C182" s="93">
        <v>11222</v>
      </c>
    </row>
    <row r="183" spans="1:3" ht="18" customHeight="1">
      <c r="A183" s="95">
        <v>2050902</v>
      </c>
      <c r="B183" s="95" t="s">
        <v>342</v>
      </c>
      <c r="C183" s="93">
        <v>143</v>
      </c>
    </row>
    <row r="184" spans="1:3" ht="18" customHeight="1">
      <c r="A184" s="95">
        <v>2050999</v>
      </c>
      <c r="B184" s="95" t="s">
        <v>343</v>
      </c>
      <c r="C184" s="93">
        <v>10063</v>
      </c>
    </row>
    <row r="185" spans="1:3" ht="18" customHeight="1">
      <c r="A185" s="95">
        <v>20599</v>
      </c>
      <c r="B185" s="96" t="s">
        <v>344</v>
      </c>
      <c r="C185" s="93">
        <v>1079</v>
      </c>
    </row>
    <row r="186" spans="1:3" ht="18" customHeight="1">
      <c r="A186" s="95">
        <v>2059999</v>
      </c>
      <c r="B186" s="95" t="s">
        <v>345</v>
      </c>
      <c r="C186" s="93">
        <v>1079</v>
      </c>
    </row>
    <row r="187" spans="1:3" ht="18" customHeight="1">
      <c r="A187" s="95">
        <v>206</v>
      </c>
      <c r="B187" s="96" t="s">
        <v>346</v>
      </c>
      <c r="C187" s="93">
        <v>30970</v>
      </c>
    </row>
    <row r="188" spans="1:3" ht="18" customHeight="1">
      <c r="A188" s="95">
        <v>20601</v>
      </c>
      <c r="B188" s="96" t="s">
        <v>347</v>
      </c>
      <c r="C188" s="93">
        <v>558</v>
      </c>
    </row>
    <row r="189" spans="1:3" ht="18" customHeight="1">
      <c r="A189" s="95">
        <v>2060101</v>
      </c>
      <c r="B189" s="95" t="s">
        <v>222</v>
      </c>
      <c r="C189" s="93">
        <v>437</v>
      </c>
    </row>
    <row r="190" spans="1:3" ht="18" customHeight="1">
      <c r="A190" s="95">
        <v>2060199</v>
      </c>
      <c r="B190" s="95" t="s">
        <v>348</v>
      </c>
      <c r="C190" s="93">
        <v>121</v>
      </c>
    </row>
    <row r="191" spans="1:3" ht="18" customHeight="1">
      <c r="A191" s="95">
        <v>20602</v>
      </c>
      <c r="B191" s="96" t="s">
        <v>349</v>
      </c>
      <c r="C191" s="93">
        <v>15</v>
      </c>
    </row>
    <row r="192" spans="1:3" ht="18" customHeight="1">
      <c r="A192" s="95">
        <v>2060203</v>
      </c>
      <c r="B192" s="95" t="s">
        <v>350</v>
      </c>
      <c r="C192" s="93">
        <v>15</v>
      </c>
    </row>
    <row r="193" spans="1:3" ht="18" customHeight="1">
      <c r="A193" s="95">
        <v>20603</v>
      </c>
      <c r="B193" s="96" t="s">
        <v>351</v>
      </c>
      <c r="C193" s="93">
        <v>19</v>
      </c>
    </row>
    <row r="194" spans="1:3" ht="18" customHeight="1">
      <c r="A194" s="95">
        <v>2060302</v>
      </c>
      <c r="B194" s="95" t="s">
        <v>352</v>
      </c>
      <c r="C194" s="93">
        <v>19</v>
      </c>
    </row>
    <row r="195" spans="1:3" ht="18" customHeight="1">
      <c r="A195" s="95">
        <v>20604</v>
      </c>
      <c r="B195" s="96" t="s">
        <v>353</v>
      </c>
      <c r="C195" s="93">
        <v>21707</v>
      </c>
    </row>
    <row r="196" spans="1:3" ht="18" customHeight="1">
      <c r="A196" s="95">
        <v>2060404</v>
      </c>
      <c r="B196" s="95" t="s">
        <v>354</v>
      </c>
      <c r="C196" s="93">
        <v>888</v>
      </c>
    </row>
    <row r="197" spans="1:3" ht="18" customHeight="1">
      <c r="A197" s="95">
        <v>2060499</v>
      </c>
      <c r="B197" s="95" t="s">
        <v>355</v>
      </c>
      <c r="C197" s="93">
        <v>20819</v>
      </c>
    </row>
    <row r="198" spans="1:3" ht="18" customHeight="1">
      <c r="A198" s="95">
        <v>20605</v>
      </c>
      <c r="B198" s="96" t="s">
        <v>356</v>
      </c>
      <c r="C198" s="93">
        <v>99</v>
      </c>
    </row>
    <row r="199" spans="1:3" ht="18" customHeight="1">
      <c r="A199" s="95">
        <v>2060501</v>
      </c>
      <c r="B199" s="95" t="s">
        <v>357</v>
      </c>
      <c r="C199" s="93">
        <v>76</v>
      </c>
    </row>
    <row r="200" spans="1:3" ht="18" customHeight="1">
      <c r="A200" s="95">
        <v>2060503</v>
      </c>
      <c r="B200" s="95" t="s">
        <v>358</v>
      </c>
      <c r="C200" s="93">
        <v>4</v>
      </c>
    </row>
    <row r="201" spans="1:3" ht="18" customHeight="1">
      <c r="A201" s="95">
        <v>2060599</v>
      </c>
      <c r="B201" s="95" t="s">
        <v>359</v>
      </c>
      <c r="C201" s="93">
        <v>19</v>
      </c>
    </row>
    <row r="202" spans="1:3" ht="18" customHeight="1">
      <c r="A202" s="95">
        <v>20606</v>
      </c>
      <c r="B202" s="96" t="s">
        <v>360</v>
      </c>
      <c r="C202" s="93">
        <v>48</v>
      </c>
    </row>
    <row r="203" spans="1:3" ht="18" customHeight="1">
      <c r="A203" s="95">
        <v>2060602</v>
      </c>
      <c r="B203" s="95" t="s">
        <v>361</v>
      </c>
      <c r="C203" s="93">
        <v>48</v>
      </c>
    </row>
    <row r="204" spans="1:3" ht="18" customHeight="1">
      <c r="A204" s="95">
        <v>20607</v>
      </c>
      <c r="B204" s="96" t="s">
        <v>362</v>
      </c>
      <c r="C204" s="93">
        <v>371</v>
      </c>
    </row>
    <row r="205" spans="1:3" ht="18" customHeight="1">
      <c r="A205" s="95">
        <v>2060701</v>
      </c>
      <c r="B205" s="95" t="s">
        <v>357</v>
      </c>
      <c r="C205" s="93">
        <v>134</v>
      </c>
    </row>
    <row r="206" spans="1:3" ht="18" customHeight="1">
      <c r="A206" s="95">
        <v>2060702</v>
      </c>
      <c r="B206" s="95" t="s">
        <v>363</v>
      </c>
      <c r="C206" s="93">
        <v>237</v>
      </c>
    </row>
    <row r="207" spans="1:3" ht="18" customHeight="1">
      <c r="A207" s="95">
        <v>20609</v>
      </c>
      <c r="B207" s="96" t="s">
        <v>364</v>
      </c>
      <c r="C207" s="93">
        <v>300</v>
      </c>
    </row>
    <row r="208" spans="1:3" ht="18" customHeight="1">
      <c r="A208" s="95">
        <v>2060902</v>
      </c>
      <c r="B208" s="95" t="s">
        <v>365</v>
      </c>
      <c r="C208" s="93">
        <v>300</v>
      </c>
    </row>
    <row r="209" spans="1:3" ht="18" customHeight="1">
      <c r="A209" s="95">
        <v>20699</v>
      </c>
      <c r="B209" s="96" t="s">
        <v>366</v>
      </c>
      <c r="C209" s="93">
        <v>7853</v>
      </c>
    </row>
    <row r="210" spans="1:3" ht="18" customHeight="1">
      <c r="A210" s="95">
        <v>2069901</v>
      </c>
      <c r="B210" s="95" t="s">
        <v>367</v>
      </c>
      <c r="C210" s="93">
        <v>3406</v>
      </c>
    </row>
    <row r="211" spans="1:3" ht="18" customHeight="1">
      <c r="A211" s="95">
        <v>2069999</v>
      </c>
      <c r="B211" s="95" t="s">
        <v>368</v>
      </c>
      <c r="C211" s="93">
        <v>4447</v>
      </c>
    </row>
    <row r="212" spans="1:3" ht="18" customHeight="1">
      <c r="A212" s="95">
        <v>207</v>
      </c>
      <c r="B212" s="96" t="s">
        <v>369</v>
      </c>
      <c r="C212" s="93">
        <v>28631</v>
      </c>
    </row>
    <row r="213" spans="1:3" ht="18" customHeight="1">
      <c r="A213" s="95">
        <v>20701</v>
      </c>
      <c r="B213" s="96" t="s">
        <v>370</v>
      </c>
      <c r="C213" s="93">
        <v>17231</v>
      </c>
    </row>
    <row r="214" spans="1:3" ht="18" customHeight="1">
      <c r="A214" s="95">
        <v>2070101</v>
      </c>
      <c r="B214" s="95" t="s">
        <v>222</v>
      </c>
      <c r="C214" s="93">
        <v>777</v>
      </c>
    </row>
    <row r="215" spans="1:3" ht="18" customHeight="1">
      <c r="A215" s="95">
        <v>2070104</v>
      </c>
      <c r="B215" s="95" t="s">
        <v>371</v>
      </c>
      <c r="C215" s="93">
        <v>1059</v>
      </c>
    </row>
    <row r="216" spans="1:3" ht="18" customHeight="1">
      <c r="A216" s="95">
        <v>2070105</v>
      </c>
      <c r="B216" s="95" t="s">
        <v>372</v>
      </c>
      <c r="C216" s="93">
        <v>5</v>
      </c>
    </row>
    <row r="217" spans="1:3" ht="18" customHeight="1">
      <c r="A217" s="95">
        <v>2070106</v>
      </c>
      <c r="B217" s="95" t="s">
        <v>373</v>
      </c>
      <c r="C217" s="93">
        <v>224</v>
      </c>
    </row>
    <row r="218" spans="1:3" ht="18" customHeight="1">
      <c r="A218" s="95">
        <v>2070107</v>
      </c>
      <c r="B218" s="95" t="s">
        <v>374</v>
      </c>
      <c r="C218" s="93">
        <v>450</v>
      </c>
    </row>
    <row r="219" spans="1:3" ht="18" customHeight="1">
      <c r="A219" s="95">
        <v>2070108</v>
      </c>
      <c r="B219" s="95" t="s">
        <v>375</v>
      </c>
      <c r="C219" s="93">
        <v>300</v>
      </c>
    </row>
    <row r="220" spans="1:3" ht="18" customHeight="1">
      <c r="A220" s="95">
        <v>2070109</v>
      </c>
      <c r="B220" s="95" t="s">
        <v>376</v>
      </c>
      <c r="C220" s="93">
        <v>810</v>
      </c>
    </row>
    <row r="221" spans="1:3" ht="18" customHeight="1">
      <c r="A221" s="95">
        <v>2070111</v>
      </c>
      <c r="B221" s="95" t="s">
        <v>377</v>
      </c>
      <c r="C221" s="93">
        <v>71</v>
      </c>
    </row>
    <row r="222" spans="1:3" ht="18" customHeight="1">
      <c r="A222" s="95">
        <v>2070112</v>
      </c>
      <c r="B222" s="95" t="s">
        <v>378</v>
      </c>
      <c r="C222" s="93">
        <v>325</v>
      </c>
    </row>
    <row r="223" spans="1:3" ht="18" customHeight="1">
      <c r="A223" s="95">
        <v>2070113</v>
      </c>
      <c r="B223" s="95" t="s">
        <v>379</v>
      </c>
      <c r="C223" s="93">
        <v>48</v>
      </c>
    </row>
    <row r="224" spans="1:3" ht="18" customHeight="1">
      <c r="A224" s="95">
        <v>2070114</v>
      </c>
      <c r="B224" s="95" t="s">
        <v>380</v>
      </c>
      <c r="C224" s="93">
        <v>43</v>
      </c>
    </row>
    <row r="225" spans="1:3" ht="18" customHeight="1">
      <c r="A225" s="95">
        <v>2070199</v>
      </c>
      <c r="B225" s="95" t="s">
        <v>381</v>
      </c>
      <c r="C225" s="93">
        <v>13119</v>
      </c>
    </row>
    <row r="226" spans="1:3" ht="18" customHeight="1">
      <c r="A226" s="95">
        <v>20702</v>
      </c>
      <c r="B226" s="96" t="s">
        <v>382</v>
      </c>
      <c r="C226" s="93">
        <v>3653</v>
      </c>
    </row>
    <row r="227" spans="1:3" ht="18" customHeight="1">
      <c r="A227" s="95">
        <v>2070201</v>
      </c>
      <c r="B227" s="95" t="s">
        <v>222</v>
      </c>
      <c r="C227" s="93">
        <v>4</v>
      </c>
    </row>
    <row r="228" spans="1:3" ht="18" customHeight="1">
      <c r="A228" s="95">
        <v>2070204</v>
      </c>
      <c r="B228" s="95" t="s">
        <v>383</v>
      </c>
      <c r="C228" s="93">
        <v>579</v>
      </c>
    </row>
    <row r="229" spans="1:3" ht="18" customHeight="1">
      <c r="A229" s="95">
        <v>2070205</v>
      </c>
      <c r="B229" s="95" t="s">
        <v>384</v>
      </c>
      <c r="C229" s="93">
        <v>2302</v>
      </c>
    </row>
    <row r="230" spans="1:3" ht="18" customHeight="1">
      <c r="A230" s="95">
        <v>2070299</v>
      </c>
      <c r="B230" s="95" t="s">
        <v>385</v>
      </c>
      <c r="C230" s="93">
        <v>768</v>
      </c>
    </row>
    <row r="231" spans="1:3" ht="18" customHeight="1">
      <c r="A231" s="95">
        <v>20703</v>
      </c>
      <c r="B231" s="96" t="s">
        <v>386</v>
      </c>
      <c r="C231" s="93">
        <v>1459</v>
      </c>
    </row>
    <row r="232" spans="1:3" ht="18" customHeight="1">
      <c r="A232" s="95">
        <v>2070301</v>
      </c>
      <c r="B232" s="95" t="s">
        <v>222</v>
      </c>
      <c r="C232" s="93">
        <v>417</v>
      </c>
    </row>
    <row r="233" spans="1:3" ht="18" customHeight="1">
      <c r="A233" s="95">
        <v>2070302</v>
      </c>
      <c r="B233" s="95" t="s">
        <v>223</v>
      </c>
      <c r="C233" s="93">
        <v>7</v>
      </c>
    </row>
    <row r="234" spans="1:3" ht="18" customHeight="1">
      <c r="A234" s="95">
        <v>2070305</v>
      </c>
      <c r="B234" s="95" t="s">
        <v>387</v>
      </c>
      <c r="C234" s="93">
        <v>18</v>
      </c>
    </row>
    <row r="235" spans="1:3" ht="18" customHeight="1">
      <c r="A235" s="95">
        <v>2070307</v>
      </c>
      <c r="B235" s="95" t="s">
        <v>388</v>
      </c>
      <c r="C235" s="93">
        <v>379</v>
      </c>
    </row>
    <row r="236" spans="1:3" ht="18" customHeight="1">
      <c r="A236" s="95">
        <v>2070308</v>
      </c>
      <c r="B236" s="95" t="s">
        <v>389</v>
      </c>
      <c r="C236" s="93">
        <v>195</v>
      </c>
    </row>
    <row r="237" spans="1:3" ht="18" customHeight="1">
      <c r="A237" s="95">
        <v>2070399</v>
      </c>
      <c r="B237" s="95" t="s">
        <v>390</v>
      </c>
      <c r="C237" s="93">
        <v>443</v>
      </c>
    </row>
    <row r="238" spans="1:3" ht="18" customHeight="1">
      <c r="A238" s="95">
        <v>20706</v>
      </c>
      <c r="B238" s="92" t="s">
        <v>391</v>
      </c>
      <c r="C238" s="93">
        <v>108</v>
      </c>
    </row>
    <row r="239" spans="1:3" ht="18" customHeight="1">
      <c r="A239" s="95">
        <v>2070607</v>
      </c>
      <c r="B239" s="94" t="s">
        <v>392</v>
      </c>
      <c r="C239" s="93">
        <v>100</v>
      </c>
    </row>
    <row r="240" spans="1:3" ht="18" customHeight="1">
      <c r="A240" s="95">
        <v>2070699</v>
      </c>
      <c r="B240" s="94" t="s">
        <v>393</v>
      </c>
      <c r="C240" s="93">
        <v>8</v>
      </c>
    </row>
    <row r="241" spans="1:3" ht="18" customHeight="1">
      <c r="A241" s="95">
        <v>20708</v>
      </c>
      <c r="B241" s="92" t="s">
        <v>394</v>
      </c>
      <c r="C241" s="93">
        <v>4033</v>
      </c>
    </row>
    <row r="242" spans="1:3" ht="18" customHeight="1">
      <c r="A242" s="95">
        <v>2070802</v>
      </c>
      <c r="B242" s="94" t="s">
        <v>223</v>
      </c>
      <c r="C242" s="93">
        <v>6</v>
      </c>
    </row>
    <row r="243" spans="1:3" ht="18" customHeight="1">
      <c r="A243" s="95">
        <v>2070804</v>
      </c>
      <c r="B243" s="94" t="s">
        <v>395</v>
      </c>
      <c r="C243" s="93">
        <v>182</v>
      </c>
    </row>
    <row r="244" spans="1:3" ht="18" customHeight="1">
      <c r="A244" s="95">
        <v>2070805</v>
      </c>
      <c r="B244" s="94" t="s">
        <v>396</v>
      </c>
      <c r="C244" s="93">
        <v>3763</v>
      </c>
    </row>
    <row r="245" spans="1:3" ht="18" customHeight="1">
      <c r="A245" s="95">
        <v>2070899</v>
      </c>
      <c r="B245" s="94" t="s">
        <v>397</v>
      </c>
      <c r="C245" s="93">
        <v>82</v>
      </c>
    </row>
    <row r="246" spans="1:3" ht="18" customHeight="1">
      <c r="A246" s="95">
        <v>20799</v>
      </c>
      <c r="B246" s="96" t="s">
        <v>398</v>
      </c>
      <c r="C246" s="93">
        <v>2147</v>
      </c>
    </row>
    <row r="247" spans="1:3" ht="18" customHeight="1">
      <c r="A247" s="95">
        <v>2079999</v>
      </c>
      <c r="B247" s="95" t="s">
        <v>399</v>
      </c>
      <c r="C247" s="93">
        <v>2147</v>
      </c>
    </row>
    <row r="248" spans="1:3" ht="18" customHeight="1">
      <c r="A248" s="95">
        <v>208</v>
      </c>
      <c r="B248" s="96" t="s">
        <v>400</v>
      </c>
      <c r="C248" s="93">
        <v>161505</v>
      </c>
    </row>
    <row r="249" spans="1:3" ht="18" customHeight="1">
      <c r="A249" s="95">
        <v>20801</v>
      </c>
      <c r="B249" s="96" t="s">
        <v>401</v>
      </c>
      <c r="C249" s="93">
        <v>7721</v>
      </c>
    </row>
    <row r="250" spans="1:3" ht="18" customHeight="1">
      <c r="A250" s="95">
        <v>2080101</v>
      </c>
      <c r="B250" s="95" t="s">
        <v>222</v>
      </c>
      <c r="C250" s="93">
        <v>2630</v>
      </c>
    </row>
    <row r="251" spans="1:3" ht="18" customHeight="1">
      <c r="A251" s="95">
        <v>2080102</v>
      </c>
      <c r="B251" s="95" t="s">
        <v>223</v>
      </c>
      <c r="C251" s="93">
        <v>403</v>
      </c>
    </row>
    <row r="252" spans="1:3" ht="18" customHeight="1">
      <c r="A252" s="95">
        <v>2080105</v>
      </c>
      <c r="B252" s="95" t="s">
        <v>402</v>
      </c>
      <c r="C252" s="93">
        <v>133</v>
      </c>
    </row>
    <row r="253" spans="1:3" ht="18" customHeight="1">
      <c r="A253" s="95">
        <v>2080107</v>
      </c>
      <c r="B253" s="95" t="s">
        <v>403</v>
      </c>
      <c r="C253" s="93">
        <v>238</v>
      </c>
    </row>
    <row r="254" spans="1:3" ht="18" customHeight="1">
      <c r="A254" s="95">
        <v>2080109</v>
      </c>
      <c r="B254" s="95" t="s">
        <v>404</v>
      </c>
      <c r="C254" s="93">
        <v>3979</v>
      </c>
    </row>
    <row r="255" spans="1:3" ht="18" customHeight="1">
      <c r="A255" s="95">
        <v>2080111</v>
      </c>
      <c r="B255" s="95" t="s">
        <v>405</v>
      </c>
      <c r="C255" s="93">
        <v>8</v>
      </c>
    </row>
    <row r="256" spans="1:3" ht="18" customHeight="1">
      <c r="A256" s="95">
        <v>2080199</v>
      </c>
      <c r="B256" s="95" t="s">
        <v>406</v>
      </c>
      <c r="C256" s="93">
        <v>330</v>
      </c>
    </row>
    <row r="257" spans="1:3" ht="18" customHeight="1">
      <c r="A257" s="95">
        <v>20802</v>
      </c>
      <c r="B257" s="96" t="s">
        <v>407</v>
      </c>
      <c r="C257" s="93">
        <v>2292</v>
      </c>
    </row>
    <row r="258" spans="1:3" ht="18" customHeight="1">
      <c r="A258" s="95">
        <v>2080201</v>
      </c>
      <c r="B258" s="95" t="s">
        <v>222</v>
      </c>
      <c r="C258" s="93">
        <v>1172</v>
      </c>
    </row>
    <row r="259" spans="1:3" ht="18" customHeight="1">
      <c r="A259" s="95">
        <v>2080202</v>
      </c>
      <c r="B259" s="95" t="s">
        <v>223</v>
      </c>
      <c r="C259" s="93">
        <v>7</v>
      </c>
    </row>
    <row r="260" spans="1:3" ht="18" customHeight="1">
      <c r="A260" s="95">
        <v>2080206</v>
      </c>
      <c r="B260" s="95" t="s">
        <v>408</v>
      </c>
      <c r="C260" s="93">
        <v>20</v>
      </c>
    </row>
    <row r="261" spans="1:3" ht="18" customHeight="1">
      <c r="A261" s="95">
        <v>2080207</v>
      </c>
      <c r="B261" s="95" t="s">
        <v>409</v>
      </c>
      <c r="C261" s="93">
        <v>165</v>
      </c>
    </row>
    <row r="262" spans="1:3" ht="18" customHeight="1">
      <c r="A262" s="95">
        <v>2080208</v>
      </c>
      <c r="B262" s="95" t="s">
        <v>410</v>
      </c>
      <c r="C262" s="93">
        <v>51</v>
      </c>
    </row>
    <row r="263" spans="1:3" ht="18" customHeight="1">
      <c r="A263" s="95">
        <v>2080299</v>
      </c>
      <c r="B263" s="95" t="s">
        <v>411</v>
      </c>
      <c r="C263" s="93">
        <v>877</v>
      </c>
    </row>
    <row r="264" spans="1:3" ht="18" customHeight="1">
      <c r="A264" s="95">
        <v>20805</v>
      </c>
      <c r="B264" s="96" t="s">
        <v>412</v>
      </c>
      <c r="C264" s="93">
        <v>44507</v>
      </c>
    </row>
    <row r="265" spans="1:3" ht="18" customHeight="1">
      <c r="A265" s="95">
        <v>2080501</v>
      </c>
      <c r="B265" s="95" t="s">
        <v>413</v>
      </c>
      <c r="C265" s="93">
        <v>7127</v>
      </c>
    </row>
    <row r="266" spans="1:3" ht="18" customHeight="1">
      <c r="A266" s="95">
        <v>2080502</v>
      </c>
      <c r="B266" s="95" t="s">
        <v>414</v>
      </c>
      <c r="C266" s="93">
        <v>5407</v>
      </c>
    </row>
    <row r="267" spans="1:3" ht="18" customHeight="1">
      <c r="A267" s="95">
        <v>2080506</v>
      </c>
      <c r="B267" s="95" t="s">
        <v>415</v>
      </c>
      <c r="C267" s="93">
        <v>1397</v>
      </c>
    </row>
    <row r="268" spans="1:3" ht="18" customHeight="1">
      <c r="A268" s="95">
        <v>2080507</v>
      </c>
      <c r="B268" s="95" t="s">
        <v>416</v>
      </c>
      <c r="C268" s="93">
        <v>30576</v>
      </c>
    </row>
    <row r="269" spans="1:3" ht="18" customHeight="1">
      <c r="A269" s="95">
        <v>20807</v>
      </c>
      <c r="B269" s="96" t="s">
        <v>417</v>
      </c>
      <c r="C269" s="93">
        <v>3780</v>
      </c>
    </row>
    <row r="270" spans="1:3" ht="18" customHeight="1">
      <c r="A270" s="95">
        <v>2080701</v>
      </c>
      <c r="B270" s="95" t="s">
        <v>418</v>
      </c>
      <c r="C270" s="93">
        <v>117</v>
      </c>
    </row>
    <row r="271" spans="1:3" ht="18" customHeight="1">
      <c r="A271" s="95">
        <v>2080702</v>
      </c>
      <c r="B271" s="95" t="s">
        <v>419</v>
      </c>
      <c r="C271" s="93">
        <v>3</v>
      </c>
    </row>
    <row r="272" spans="1:3" ht="18" customHeight="1">
      <c r="A272" s="95">
        <v>2080799</v>
      </c>
      <c r="B272" s="95" t="s">
        <v>420</v>
      </c>
      <c r="C272" s="93">
        <v>3660</v>
      </c>
    </row>
    <row r="273" spans="1:3" ht="18" customHeight="1">
      <c r="A273" s="95">
        <v>20808</v>
      </c>
      <c r="B273" s="96" t="s">
        <v>421</v>
      </c>
      <c r="C273" s="93">
        <v>13138</v>
      </c>
    </row>
    <row r="274" spans="1:3" ht="18" customHeight="1">
      <c r="A274" s="95">
        <v>2080801</v>
      </c>
      <c r="B274" s="95" t="s">
        <v>422</v>
      </c>
      <c r="C274" s="93">
        <v>1</v>
      </c>
    </row>
    <row r="275" spans="1:3" ht="18" customHeight="1">
      <c r="A275" s="95">
        <v>2080804</v>
      </c>
      <c r="B275" s="95" t="s">
        <v>423</v>
      </c>
      <c r="C275" s="93">
        <v>226</v>
      </c>
    </row>
    <row r="276" spans="1:3" ht="18" customHeight="1">
      <c r="A276" s="95">
        <v>2080805</v>
      </c>
      <c r="B276" s="95" t="s">
        <v>424</v>
      </c>
      <c r="C276" s="93">
        <v>1876</v>
      </c>
    </row>
    <row r="277" spans="1:3" ht="18" customHeight="1">
      <c r="A277" s="95">
        <v>2080899</v>
      </c>
      <c r="B277" s="95" t="s">
        <v>425</v>
      </c>
      <c r="C277" s="93">
        <v>11035</v>
      </c>
    </row>
    <row r="278" spans="1:3" ht="18" customHeight="1">
      <c r="A278" s="95">
        <v>20809</v>
      </c>
      <c r="B278" s="96" t="s">
        <v>426</v>
      </c>
      <c r="C278" s="93">
        <v>2157</v>
      </c>
    </row>
    <row r="279" spans="1:3" ht="18" customHeight="1">
      <c r="A279" s="95">
        <v>2080901</v>
      </c>
      <c r="B279" s="95" t="s">
        <v>427</v>
      </c>
      <c r="C279" s="93">
        <v>31</v>
      </c>
    </row>
    <row r="280" spans="1:3" ht="18" customHeight="1">
      <c r="A280" s="95">
        <v>2080902</v>
      </c>
      <c r="B280" s="95" t="s">
        <v>428</v>
      </c>
      <c r="C280" s="93">
        <v>166</v>
      </c>
    </row>
    <row r="281" spans="1:3" ht="18" customHeight="1">
      <c r="A281" s="95">
        <v>2080903</v>
      </c>
      <c r="B281" s="95" t="s">
        <v>429</v>
      </c>
      <c r="C281" s="93">
        <v>2</v>
      </c>
    </row>
    <row r="282" spans="1:3" ht="18" customHeight="1">
      <c r="A282" s="95">
        <v>2080904</v>
      </c>
      <c r="B282" s="95" t="s">
        <v>430</v>
      </c>
      <c r="C282" s="93">
        <v>36</v>
      </c>
    </row>
    <row r="283" spans="1:3" ht="18" customHeight="1">
      <c r="A283" s="95">
        <v>2080905</v>
      </c>
      <c r="B283" s="95" t="s">
        <v>431</v>
      </c>
      <c r="C283" s="93">
        <v>344</v>
      </c>
    </row>
    <row r="284" spans="1:3" ht="18" customHeight="1">
      <c r="A284" s="95">
        <v>2080999</v>
      </c>
      <c r="B284" s="95" t="s">
        <v>432</v>
      </c>
      <c r="C284" s="93">
        <v>1578</v>
      </c>
    </row>
    <row r="285" spans="1:3" ht="18" customHeight="1">
      <c r="A285" s="95">
        <v>20810</v>
      </c>
      <c r="B285" s="96" t="s">
        <v>433</v>
      </c>
      <c r="C285" s="93">
        <v>7097</v>
      </c>
    </row>
    <row r="286" spans="1:3" ht="18" customHeight="1">
      <c r="A286" s="95">
        <v>2081001</v>
      </c>
      <c r="B286" s="95" t="s">
        <v>434</v>
      </c>
      <c r="C286" s="93">
        <v>411</v>
      </c>
    </row>
    <row r="287" spans="1:3" ht="18" customHeight="1">
      <c r="A287" s="95">
        <v>2081002</v>
      </c>
      <c r="B287" s="95" t="s">
        <v>435</v>
      </c>
      <c r="C287" s="93">
        <v>5890</v>
      </c>
    </row>
    <row r="288" spans="1:3" ht="18" customHeight="1">
      <c r="A288" s="95">
        <v>2081004</v>
      </c>
      <c r="B288" s="95" t="s">
        <v>436</v>
      </c>
      <c r="C288" s="93">
        <v>642</v>
      </c>
    </row>
    <row r="289" spans="1:3" ht="18" customHeight="1">
      <c r="A289" s="95">
        <v>2081005</v>
      </c>
      <c r="B289" s="95" t="s">
        <v>437</v>
      </c>
      <c r="C289" s="93">
        <v>45</v>
      </c>
    </row>
    <row r="290" spans="1:3" ht="18" customHeight="1">
      <c r="A290" s="95">
        <v>2081099</v>
      </c>
      <c r="B290" s="95" t="s">
        <v>438</v>
      </c>
      <c r="C290" s="93">
        <v>109</v>
      </c>
    </row>
    <row r="291" spans="1:3" ht="18" customHeight="1">
      <c r="A291" s="95">
        <v>20811</v>
      </c>
      <c r="B291" s="96" t="s">
        <v>439</v>
      </c>
      <c r="C291" s="93">
        <v>3309</v>
      </c>
    </row>
    <row r="292" spans="1:3" ht="18" customHeight="1">
      <c r="A292" s="95">
        <v>2081101</v>
      </c>
      <c r="B292" s="95" t="s">
        <v>222</v>
      </c>
      <c r="C292" s="93">
        <v>165</v>
      </c>
    </row>
    <row r="293" spans="1:3" ht="18" customHeight="1">
      <c r="A293" s="95">
        <v>2081104</v>
      </c>
      <c r="B293" s="95" t="s">
        <v>440</v>
      </c>
      <c r="C293" s="93">
        <v>353</v>
      </c>
    </row>
    <row r="294" spans="1:3" ht="18" customHeight="1">
      <c r="A294" s="95">
        <v>2081105</v>
      </c>
      <c r="B294" s="95" t="s">
        <v>441</v>
      </c>
      <c r="C294" s="93">
        <v>336</v>
      </c>
    </row>
    <row r="295" spans="1:3" ht="18" customHeight="1">
      <c r="A295" s="95">
        <v>2081107</v>
      </c>
      <c r="B295" s="95" t="s">
        <v>442</v>
      </c>
      <c r="C295" s="93">
        <v>1155</v>
      </c>
    </row>
    <row r="296" spans="1:3" ht="18" customHeight="1">
      <c r="A296" s="95">
        <v>2081199</v>
      </c>
      <c r="B296" s="95" t="s">
        <v>443</v>
      </c>
      <c r="C296" s="93">
        <v>1300</v>
      </c>
    </row>
    <row r="297" spans="1:3" ht="18" customHeight="1">
      <c r="A297" s="95">
        <v>20816</v>
      </c>
      <c r="B297" s="96" t="s">
        <v>444</v>
      </c>
      <c r="C297" s="93">
        <v>136</v>
      </c>
    </row>
    <row r="298" spans="1:3" ht="18" customHeight="1">
      <c r="A298" s="95">
        <v>2081601</v>
      </c>
      <c r="B298" s="95" t="s">
        <v>222</v>
      </c>
      <c r="C298" s="93">
        <v>66</v>
      </c>
    </row>
    <row r="299" spans="1:3" ht="18" customHeight="1">
      <c r="A299" s="95">
        <v>2081699</v>
      </c>
      <c r="B299" s="95" t="s">
        <v>445</v>
      </c>
      <c r="C299" s="93">
        <v>70</v>
      </c>
    </row>
    <row r="300" spans="1:3" ht="18" customHeight="1">
      <c r="A300" s="95">
        <v>20819</v>
      </c>
      <c r="B300" s="96" t="s">
        <v>446</v>
      </c>
      <c r="C300" s="93">
        <v>12121</v>
      </c>
    </row>
    <row r="301" spans="1:3" ht="18" customHeight="1">
      <c r="A301" s="95">
        <v>2081901</v>
      </c>
      <c r="B301" s="95" t="s">
        <v>447</v>
      </c>
      <c r="C301" s="93">
        <v>832</v>
      </c>
    </row>
    <row r="302" spans="1:3" ht="18" customHeight="1">
      <c r="A302" s="95">
        <v>2081902</v>
      </c>
      <c r="B302" s="95" t="s">
        <v>448</v>
      </c>
      <c r="C302" s="93">
        <v>11289</v>
      </c>
    </row>
    <row r="303" spans="1:3" ht="18" customHeight="1">
      <c r="A303" s="95">
        <v>20820</v>
      </c>
      <c r="B303" s="96" t="s">
        <v>449</v>
      </c>
      <c r="C303" s="93">
        <v>559</v>
      </c>
    </row>
    <row r="304" spans="1:3" ht="18" customHeight="1">
      <c r="A304" s="95">
        <v>2082001</v>
      </c>
      <c r="B304" s="95" t="s">
        <v>450</v>
      </c>
      <c r="C304" s="93">
        <v>263</v>
      </c>
    </row>
    <row r="305" spans="1:3" ht="18" customHeight="1">
      <c r="A305" s="95">
        <v>2082002</v>
      </c>
      <c r="B305" s="95" t="s">
        <v>451</v>
      </c>
      <c r="C305" s="93">
        <v>296</v>
      </c>
    </row>
    <row r="306" spans="1:3" ht="18" customHeight="1">
      <c r="A306" s="95">
        <v>20821</v>
      </c>
      <c r="B306" s="96" t="s">
        <v>452</v>
      </c>
      <c r="C306" s="93">
        <v>4541</v>
      </c>
    </row>
    <row r="307" spans="1:3" ht="18" customHeight="1">
      <c r="A307" s="95">
        <v>2082102</v>
      </c>
      <c r="B307" s="95" t="s">
        <v>453</v>
      </c>
      <c r="C307" s="93">
        <v>4541</v>
      </c>
    </row>
    <row r="308" spans="1:3" ht="18" customHeight="1">
      <c r="A308" s="95">
        <v>20825</v>
      </c>
      <c r="B308" s="96" t="s">
        <v>454</v>
      </c>
      <c r="C308" s="93">
        <v>93</v>
      </c>
    </row>
    <row r="309" spans="1:3" ht="18" customHeight="1">
      <c r="A309" s="95">
        <v>2082501</v>
      </c>
      <c r="B309" s="95" t="s">
        <v>455</v>
      </c>
      <c r="C309" s="93">
        <v>4</v>
      </c>
    </row>
    <row r="310" spans="1:3" ht="18" customHeight="1">
      <c r="A310" s="95">
        <v>2082502</v>
      </c>
      <c r="B310" s="95" t="s">
        <v>456</v>
      </c>
      <c r="C310" s="93">
        <v>89</v>
      </c>
    </row>
    <row r="311" spans="1:3" ht="18" customHeight="1">
      <c r="A311" s="95">
        <v>20826</v>
      </c>
      <c r="B311" s="96" t="s">
        <v>457</v>
      </c>
      <c r="C311" s="93">
        <v>57972</v>
      </c>
    </row>
    <row r="312" spans="1:3" ht="18" customHeight="1">
      <c r="A312" s="95">
        <v>2082602</v>
      </c>
      <c r="B312" s="95" t="s">
        <v>458</v>
      </c>
      <c r="C312" s="93">
        <v>57972</v>
      </c>
    </row>
    <row r="313" spans="1:3" ht="18" customHeight="1">
      <c r="A313" s="95">
        <v>20828</v>
      </c>
      <c r="B313" s="96" t="s">
        <v>459</v>
      </c>
      <c r="C313" s="93">
        <v>1196</v>
      </c>
    </row>
    <row r="314" spans="1:3" ht="18" customHeight="1">
      <c r="A314" s="95">
        <v>2082801</v>
      </c>
      <c r="B314" s="95" t="s">
        <v>222</v>
      </c>
      <c r="C314" s="93">
        <v>562</v>
      </c>
    </row>
    <row r="315" spans="1:3" ht="18" customHeight="1">
      <c r="A315" s="95">
        <v>2082802</v>
      </c>
      <c r="B315" s="95" t="s">
        <v>223</v>
      </c>
      <c r="C315" s="93">
        <v>403</v>
      </c>
    </row>
    <row r="316" spans="1:3" ht="18" customHeight="1">
      <c r="A316" s="95">
        <v>2082899</v>
      </c>
      <c r="B316" s="95" t="s">
        <v>460</v>
      </c>
      <c r="C316" s="93">
        <v>231</v>
      </c>
    </row>
    <row r="317" spans="1:3" ht="18" customHeight="1">
      <c r="A317" s="95">
        <v>20899</v>
      </c>
      <c r="B317" s="96" t="s">
        <v>461</v>
      </c>
      <c r="C317" s="93">
        <v>886</v>
      </c>
    </row>
    <row r="318" spans="1:3" ht="18" customHeight="1">
      <c r="A318" s="95">
        <v>2089901</v>
      </c>
      <c r="B318" s="95" t="s">
        <v>462</v>
      </c>
      <c r="C318" s="93">
        <v>886</v>
      </c>
    </row>
    <row r="319" spans="1:3" ht="18" customHeight="1">
      <c r="A319" s="95">
        <v>210</v>
      </c>
      <c r="B319" s="96" t="s">
        <v>463</v>
      </c>
      <c r="C319" s="93">
        <v>113372</v>
      </c>
    </row>
    <row r="320" spans="1:3" ht="18" customHeight="1">
      <c r="A320" s="95">
        <v>21001</v>
      </c>
      <c r="B320" s="96" t="s">
        <v>464</v>
      </c>
      <c r="C320" s="93">
        <v>1325</v>
      </c>
    </row>
    <row r="321" spans="1:3" ht="18" customHeight="1">
      <c r="A321" s="95">
        <v>2100101</v>
      </c>
      <c r="B321" s="95" t="s">
        <v>222</v>
      </c>
      <c r="C321" s="93">
        <v>1170</v>
      </c>
    </row>
    <row r="322" spans="1:3" ht="18" customHeight="1">
      <c r="A322" s="95">
        <v>2100102</v>
      </c>
      <c r="B322" s="95" t="s">
        <v>223</v>
      </c>
      <c r="C322" s="93">
        <v>121</v>
      </c>
    </row>
    <row r="323" spans="1:3" ht="18" customHeight="1">
      <c r="A323" s="95">
        <v>2100199</v>
      </c>
      <c r="B323" s="95" t="s">
        <v>465</v>
      </c>
      <c r="C323" s="93">
        <v>34</v>
      </c>
    </row>
    <row r="324" spans="1:3" ht="18" customHeight="1">
      <c r="A324" s="95">
        <v>21002</v>
      </c>
      <c r="B324" s="96" t="s">
        <v>466</v>
      </c>
      <c r="C324" s="93">
        <v>2293</v>
      </c>
    </row>
    <row r="325" spans="1:3" ht="18" customHeight="1">
      <c r="A325" s="95">
        <v>2100202</v>
      </c>
      <c r="B325" s="95" t="s">
        <v>467</v>
      </c>
      <c r="C325" s="93">
        <v>10</v>
      </c>
    </row>
    <row r="326" spans="1:3" ht="18" customHeight="1">
      <c r="A326" s="95">
        <v>2100205</v>
      </c>
      <c r="B326" s="95" t="s">
        <v>468</v>
      </c>
      <c r="C326" s="93">
        <v>1</v>
      </c>
    </row>
    <row r="327" spans="1:3" ht="18" customHeight="1">
      <c r="A327" s="95">
        <v>2100299</v>
      </c>
      <c r="B327" s="95" t="s">
        <v>469</v>
      </c>
      <c r="C327" s="93">
        <v>2282</v>
      </c>
    </row>
    <row r="328" spans="1:3" ht="18" customHeight="1">
      <c r="A328" s="95">
        <v>21003</v>
      </c>
      <c r="B328" s="96" t="s">
        <v>470</v>
      </c>
      <c r="C328" s="93">
        <v>4726</v>
      </c>
    </row>
    <row r="329" spans="1:3" ht="18" customHeight="1">
      <c r="A329" s="95">
        <v>2100302</v>
      </c>
      <c r="B329" s="95" t="s">
        <v>471</v>
      </c>
      <c r="C329" s="93">
        <v>13</v>
      </c>
    </row>
    <row r="330" spans="1:3" ht="18" customHeight="1">
      <c r="A330" s="95">
        <v>2100399</v>
      </c>
      <c r="B330" s="95" t="s">
        <v>472</v>
      </c>
      <c r="C330" s="93">
        <v>4713</v>
      </c>
    </row>
    <row r="331" spans="1:3" ht="18" customHeight="1">
      <c r="A331" s="95">
        <v>21004</v>
      </c>
      <c r="B331" s="96" t="s">
        <v>473</v>
      </c>
      <c r="C331" s="93">
        <v>21844</v>
      </c>
    </row>
    <row r="332" spans="1:3" ht="18" customHeight="1">
      <c r="A332" s="95">
        <v>2100401</v>
      </c>
      <c r="B332" s="95" t="s">
        <v>474</v>
      </c>
      <c r="C332" s="93">
        <v>1627</v>
      </c>
    </row>
    <row r="333" spans="1:3" ht="18" customHeight="1">
      <c r="A333" s="95">
        <v>2100402</v>
      </c>
      <c r="B333" s="95" t="s">
        <v>475</v>
      </c>
      <c r="C333" s="93">
        <v>436</v>
      </c>
    </row>
    <row r="334" spans="1:3" ht="18" customHeight="1">
      <c r="A334" s="95">
        <v>2100403</v>
      </c>
      <c r="B334" s="95" t="s">
        <v>476</v>
      </c>
      <c r="C334" s="93">
        <v>944</v>
      </c>
    </row>
    <row r="335" spans="1:3" ht="18" customHeight="1">
      <c r="A335" s="95">
        <v>2100404</v>
      </c>
      <c r="B335" s="95" t="s">
        <v>477</v>
      </c>
      <c r="C335" s="93">
        <v>9</v>
      </c>
    </row>
    <row r="336" spans="1:3" ht="18" customHeight="1">
      <c r="A336" s="95">
        <v>2100408</v>
      </c>
      <c r="B336" s="95" t="s">
        <v>478</v>
      </c>
      <c r="C336" s="93">
        <v>10582</v>
      </c>
    </row>
    <row r="337" spans="1:3" ht="18" customHeight="1">
      <c r="A337" s="95">
        <v>2100409</v>
      </c>
      <c r="B337" s="95" t="s">
        <v>479</v>
      </c>
      <c r="C337" s="93">
        <v>892</v>
      </c>
    </row>
    <row r="338" spans="1:3" ht="18" customHeight="1">
      <c r="A338" s="95">
        <v>2100410</v>
      </c>
      <c r="B338" s="95" t="s">
        <v>480</v>
      </c>
      <c r="C338" s="93">
        <v>5061</v>
      </c>
    </row>
    <row r="339" spans="1:3" ht="18" customHeight="1">
      <c r="A339" s="95">
        <v>2100499</v>
      </c>
      <c r="B339" s="95" t="s">
        <v>481</v>
      </c>
      <c r="C339" s="93">
        <v>2293</v>
      </c>
    </row>
    <row r="340" spans="1:3" ht="18" customHeight="1">
      <c r="A340" s="95">
        <v>21006</v>
      </c>
      <c r="B340" s="96" t="s">
        <v>482</v>
      </c>
      <c r="C340" s="93">
        <v>365</v>
      </c>
    </row>
    <row r="341" spans="1:3" ht="18" customHeight="1">
      <c r="A341" s="95">
        <v>2100601</v>
      </c>
      <c r="B341" s="95" t="s">
        <v>483</v>
      </c>
      <c r="C341" s="93">
        <v>365</v>
      </c>
    </row>
    <row r="342" spans="1:3" ht="18" customHeight="1">
      <c r="A342" s="95">
        <v>21007</v>
      </c>
      <c r="B342" s="96" t="s">
        <v>484</v>
      </c>
      <c r="C342" s="93">
        <v>9243</v>
      </c>
    </row>
    <row r="343" spans="1:3" ht="18" customHeight="1">
      <c r="A343" s="95">
        <v>2100716</v>
      </c>
      <c r="B343" s="95" t="s">
        <v>485</v>
      </c>
      <c r="C343" s="93">
        <v>52</v>
      </c>
    </row>
    <row r="344" spans="1:3" ht="18" customHeight="1">
      <c r="A344" s="95">
        <v>2100717</v>
      </c>
      <c r="B344" s="95" t="s">
        <v>486</v>
      </c>
      <c r="C344" s="93">
        <v>3410</v>
      </c>
    </row>
    <row r="345" spans="1:3" ht="18" customHeight="1">
      <c r="A345" s="95">
        <v>2100799</v>
      </c>
      <c r="B345" s="95" t="s">
        <v>487</v>
      </c>
      <c r="C345" s="93">
        <v>5781</v>
      </c>
    </row>
    <row r="346" spans="1:3" ht="18" customHeight="1">
      <c r="A346" s="95">
        <v>21011</v>
      </c>
      <c r="B346" s="96" t="s">
        <v>488</v>
      </c>
      <c r="C346" s="93">
        <v>212</v>
      </c>
    </row>
    <row r="347" spans="1:3" ht="18" customHeight="1">
      <c r="A347" s="95">
        <v>2101101</v>
      </c>
      <c r="B347" s="95" t="s">
        <v>489</v>
      </c>
      <c r="C347" s="93">
        <v>202</v>
      </c>
    </row>
    <row r="348" spans="1:3" ht="18" customHeight="1">
      <c r="A348" s="95">
        <v>2101102</v>
      </c>
      <c r="B348" s="95" t="s">
        <v>490</v>
      </c>
      <c r="C348" s="93">
        <v>10</v>
      </c>
    </row>
    <row r="349" spans="1:3" ht="18" customHeight="1">
      <c r="A349" s="95">
        <v>21012</v>
      </c>
      <c r="B349" s="96" t="s">
        <v>491</v>
      </c>
      <c r="C349" s="93">
        <v>64801</v>
      </c>
    </row>
    <row r="350" spans="1:3" ht="18" customHeight="1">
      <c r="A350" s="95">
        <v>2101202</v>
      </c>
      <c r="B350" s="95" t="s">
        <v>492</v>
      </c>
      <c r="C350" s="93">
        <v>64801</v>
      </c>
    </row>
    <row r="351" spans="1:3" ht="18" customHeight="1">
      <c r="A351" s="95">
        <v>21013</v>
      </c>
      <c r="B351" s="96" t="s">
        <v>493</v>
      </c>
      <c r="C351" s="93">
        <v>5562</v>
      </c>
    </row>
    <row r="352" spans="1:3" ht="18" customHeight="1">
      <c r="A352" s="95">
        <v>2101301</v>
      </c>
      <c r="B352" s="95" t="s">
        <v>494</v>
      </c>
      <c r="C352" s="93">
        <v>4403</v>
      </c>
    </row>
    <row r="353" spans="1:3" ht="18" customHeight="1">
      <c r="A353" s="95">
        <v>2101399</v>
      </c>
      <c r="B353" s="95" t="s">
        <v>495</v>
      </c>
      <c r="C353" s="93">
        <v>1159</v>
      </c>
    </row>
    <row r="354" spans="1:3" ht="18" customHeight="1">
      <c r="A354" s="95">
        <v>21014</v>
      </c>
      <c r="B354" s="96" t="s">
        <v>496</v>
      </c>
      <c r="C354" s="93">
        <v>584</v>
      </c>
    </row>
    <row r="355" spans="1:3" ht="18" customHeight="1">
      <c r="A355" s="95">
        <v>2101401</v>
      </c>
      <c r="B355" s="95" t="s">
        <v>497</v>
      </c>
      <c r="C355" s="93">
        <v>492</v>
      </c>
    </row>
    <row r="356" spans="1:3" ht="18" customHeight="1">
      <c r="A356" s="95">
        <v>2101499</v>
      </c>
      <c r="B356" s="95" t="s">
        <v>498</v>
      </c>
      <c r="C356" s="93">
        <v>92</v>
      </c>
    </row>
    <row r="357" spans="1:3" ht="18" customHeight="1">
      <c r="A357" s="95">
        <v>21015</v>
      </c>
      <c r="B357" s="96" t="s">
        <v>499</v>
      </c>
      <c r="C357" s="93">
        <v>955</v>
      </c>
    </row>
    <row r="358" spans="1:3" ht="18" customHeight="1">
      <c r="A358" s="95">
        <v>2101501</v>
      </c>
      <c r="B358" s="95" t="s">
        <v>222</v>
      </c>
      <c r="C358" s="93">
        <v>609</v>
      </c>
    </row>
    <row r="359" spans="1:3" ht="18" customHeight="1">
      <c r="A359" s="95">
        <v>2101502</v>
      </c>
      <c r="B359" s="95" t="s">
        <v>223</v>
      </c>
      <c r="C359" s="93">
        <v>13</v>
      </c>
    </row>
    <row r="360" spans="1:3" ht="18" customHeight="1">
      <c r="A360" s="95">
        <v>2101504</v>
      </c>
      <c r="B360" s="95" t="s">
        <v>247</v>
      </c>
      <c r="C360" s="93">
        <v>35</v>
      </c>
    </row>
    <row r="361" spans="1:3" ht="18" customHeight="1">
      <c r="A361" s="95">
        <v>2101505</v>
      </c>
      <c r="B361" s="95" t="s">
        <v>500</v>
      </c>
      <c r="C361" s="93">
        <v>50</v>
      </c>
    </row>
    <row r="362" spans="1:3" ht="18" customHeight="1">
      <c r="A362" s="95">
        <v>2101506</v>
      </c>
      <c r="B362" s="95" t="s">
        <v>501</v>
      </c>
      <c r="C362" s="93">
        <v>73</v>
      </c>
    </row>
    <row r="363" spans="1:3" ht="18" customHeight="1">
      <c r="A363" s="95">
        <v>2101599</v>
      </c>
      <c r="B363" s="95" t="s">
        <v>502</v>
      </c>
      <c r="C363" s="93">
        <v>175</v>
      </c>
    </row>
    <row r="364" spans="1:3" ht="18" customHeight="1">
      <c r="A364" s="95">
        <v>21016</v>
      </c>
      <c r="B364" s="96" t="s">
        <v>503</v>
      </c>
      <c r="C364" s="93">
        <v>96</v>
      </c>
    </row>
    <row r="365" spans="1:3" ht="18" customHeight="1">
      <c r="A365" s="95">
        <v>2101601</v>
      </c>
      <c r="B365" s="95" t="s">
        <v>504</v>
      </c>
      <c r="C365" s="93">
        <v>96</v>
      </c>
    </row>
    <row r="366" spans="1:3" ht="18" customHeight="1">
      <c r="A366" s="95">
        <v>21099</v>
      </c>
      <c r="B366" s="96" t="s">
        <v>505</v>
      </c>
      <c r="C366" s="93">
        <v>1366</v>
      </c>
    </row>
    <row r="367" spans="1:3" ht="18" customHeight="1">
      <c r="A367" s="95">
        <v>2109901</v>
      </c>
      <c r="B367" s="95" t="s">
        <v>506</v>
      </c>
      <c r="C367" s="93">
        <v>1366</v>
      </c>
    </row>
    <row r="368" spans="1:3" ht="18" customHeight="1">
      <c r="A368" s="95">
        <v>211</v>
      </c>
      <c r="B368" s="96" t="s">
        <v>507</v>
      </c>
      <c r="C368" s="93">
        <v>48737</v>
      </c>
    </row>
    <row r="369" spans="1:3" ht="18" customHeight="1">
      <c r="A369" s="95">
        <v>21101</v>
      </c>
      <c r="B369" s="96" t="s">
        <v>508</v>
      </c>
      <c r="C369" s="93">
        <v>4448</v>
      </c>
    </row>
    <row r="370" spans="1:3" ht="18" customHeight="1">
      <c r="A370" s="95">
        <v>2110101</v>
      </c>
      <c r="B370" s="95" t="s">
        <v>222</v>
      </c>
      <c r="C370" s="93">
        <v>2265</v>
      </c>
    </row>
    <row r="371" spans="1:3" ht="18" customHeight="1">
      <c r="A371" s="95">
        <v>2110102</v>
      </c>
      <c r="B371" s="95" t="s">
        <v>223</v>
      </c>
      <c r="C371" s="93">
        <v>822</v>
      </c>
    </row>
    <row r="372" spans="1:3" ht="18" customHeight="1">
      <c r="A372" s="95">
        <v>2110104</v>
      </c>
      <c r="B372" s="95" t="s">
        <v>509</v>
      </c>
      <c r="C372" s="93">
        <v>48</v>
      </c>
    </row>
    <row r="373" spans="1:3" ht="18" customHeight="1">
      <c r="A373" s="95">
        <v>2110199</v>
      </c>
      <c r="B373" s="95" t="s">
        <v>510</v>
      </c>
      <c r="C373" s="93">
        <v>1313</v>
      </c>
    </row>
    <row r="374" spans="1:3" ht="18" customHeight="1">
      <c r="A374" s="95">
        <v>21103</v>
      </c>
      <c r="B374" s="96" t="s">
        <v>511</v>
      </c>
      <c r="C374" s="93">
        <v>23811</v>
      </c>
    </row>
    <row r="375" spans="1:3" ht="18" customHeight="1">
      <c r="A375" s="95">
        <v>2110301</v>
      </c>
      <c r="B375" s="95" t="s">
        <v>512</v>
      </c>
      <c r="C375" s="93">
        <v>147</v>
      </c>
    </row>
    <row r="376" spans="1:3" ht="18" customHeight="1">
      <c r="A376" s="95">
        <v>2110302</v>
      </c>
      <c r="B376" s="95" t="s">
        <v>513</v>
      </c>
      <c r="C376" s="93">
        <v>10710</v>
      </c>
    </row>
    <row r="377" spans="1:3" ht="18" customHeight="1">
      <c r="A377" s="95">
        <v>2110304</v>
      </c>
      <c r="B377" s="95" t="s">
        <v>514</v>
      </c>
      <c r="C377" s="93">
        <v>3056</v>
      </c>
    </row>
    <row r="378" spans="1:3" ht="18" customHeight="1">
      <c r="A378" s="95">
        <v>2110399</v>
      </c>
      <c r="B378" s="95" t="s">
        <v>515</v>
      </c>
      <c r="C378" s="93">
        <v>9898</v>
      </c>
    </row>
    <row r="379" spans="1:3" ht="18" customHeight="1">
      <c r="A379" s="95">
        <v>21104</v>
      </c>
      <c r="B379" s="96" t="s">
        <v>516</v>
      </c>
      <c r="C379" s="93">
        <v>15174</v>
      </c>
    </row>
    <row r="380" spans="1:3" ht="18" customHeight="1">
      <c r="A380" s="95">
        <v>2110401</v>
      </c>
      <c r="B380" s="95" t="s">
        <v>517</v>
      </c>
      <c r="C380" s="93">
        <v>70</v>
      </c>
    </row>
    <row r="381" spans="1:3" ht="18" customHeight="1">
      <c r="A381" s="95">
        <v>2110402</v>
      </c>
      <c r="B381" s="95" t="s">
        <v>518</v>
      </c>
      <c r="C381" s="93">
        <v>15104</v>
      </c>
    </row>
    <row r="382" spans="1:3" ht="18" customHeight="1">
      <c r="A382" s="95">
        <v>21105</v>
      </c>
      <c r="B382" s="96" t="s">
        <v>519</v>
      </c>
      <c r="C382" s="93">
        <v>798</v>
      </c>
    </row>
    <row r="383" spans="1:3" ht="18" customHeight="1">
      <c r="A383" s="95">
        <v>2110501</v>
      </c>
      <c r="B383" s="95" t="s">
        <v>520</v>
      </c>
      <c r="C383" s="93">
        <v>60</v>
      </c>
    </row>
    <row r="384" spans="1:3" ht="18" customHeight="1">
      <c r="A384" s="95">
        <v>2110507</v>
      </c>
      <c r="B384" s="95" t="s">
        <v>521</v>
      </c>
      <c r="C384" s="93">
        <v>588</v>
      </c>
    </row>
    <row r="385" spans="1:3" ht="18" customHeight="1">
      <c r="A385" s="95">
        <v>2110599</v>
      </c>
      <c r="B385" s="95" t="s">
        <v>522</v>
      </c>
      <c r="C385" s="93">
        <v>150</v>
      </c>
    </row>
    <row r="386" spans="1:3" ht="18" customHeight="1">
      <c r="A386" s="95">
        <v>21106</v>
      </c>
      <c r="B386" s="96" t="s">
        <v>523</v>
      </c>
      <c r="C386" s="93">
        <v>8</v>
      </c>
    </row>
    <row r="387" spans="1:3" ht="18" customHeight="1">
      <c r="A387" s="95">
        <v>2110699</v>
      </c>
      <c r="B387" s="95" t="s">
        <v>524</v>
      </c>
      <c r="C387" s="93">
        <v>8</v>
      </c>
    </row>
    <row r="388" spans="1:3" ht="18" customHeight="1">
      <c r="A388" s="95">
        <v>21110</v>
      </c>
      <c r="B388" s="96" t="s">
        <v>525</v>
      </c>
      <c r="C388" s="93">
        <v>143</v>
      </c>
    </row>
    <row r="389" spans="1:3" ht="18" customHeight="1">
      <c r="A389" s="95">
        <v>2111001</v>
      </c>
      <c r="B389" s="95" t="s">
        <v>526</v>
      </c>
      <c r="C389" s="93">
        <v>143</v>
      </c>
    </row>
    <row r="390" spans="1:3" ht="18" customHeight="1">
      <c r="A390" s="95">
        <v>21111</v>
      </c>
      <c r="B390" s="96" t="s">
        <v>527</v>
      </c>
      <c r="C390" s="93">
        <v>295</v>
      </c>
    </row>
    <row r="391" spans="1:3" ht="18" customHeight="1">
      <c r="A391" s="95">
        <v>2111101</v>
      </c>
      <c r="B391" s="95" t="s">
        <v>528</v>
      </c>
      <c r="C391" s="93">
        <v>155</v>
      </c>
    </row>
    <row r="392" spans="1:3" ht="18" customHeight="1">
      <c r="A392" s="95">
        <v>2111102</v>
      </c>
      <c r="B392" s="95" t="s">
        <v>529</v>
      </c>
      <c r="C392" s="93">
        <v>140</v>
      </c>
    </row>
    <row r="393" spans="1:3" ht="18" customHeight="1">
      <c r="A393" s="95">
        <v>21112</v>
      </c>
      <c r="B393" s="96" t="s">
        <v>530</v>
      </c>
      <c r="C393" s="93">
        <v>88</v>
      </c>
    </row>
    <row r="394" spans="1:3" ht="18" customHeight="1">
      <c r="A394" s="95">
        <v>2111201</v>
      </c>
      <c r="B394" s="95" t="s">
        <v>531</v>
      </c>
      <c r="C394" s="93">
        <v>88</v>
      </c>
    </row>
    <row r="395" spans="1:3" ht="18" customHeight="1">
      <c r="A395" s="95">
        <v>21114</v>
      </c>
      <c r="B395" s="96" t="s">
        <v>532</v>
      </c>
      <c r="C395" s="93">
        <v>30</v>
      </c>
    </row>
    <row r="396" spans="1:3" ht="18" customHeight="1">
      <c r="A396" s="95">
        <v>2111407</v>
      </c>
      <c r="B396" s="95" t="s">
        <v>533</v>
      </c>
      <c r="C396" s="93">
        <v>30</v>
      </c>
    </row>
    <row r="397" spans="1:3" ht="18" customHeight="1">
      <c r="A397" s="95">
        <v>21199</v>
      </c>
      <c r="B397" s="96" t="s">
        <v>534</v>
      </c>
      <c r="C397" s="93">
        <v>3942</v>
      </c>
    </row>
    <row r="398" spans="1:3" ht="18" customHeight="1">
      <c r="A398" s="95">
        <v>2119901</v>
      </c>
      <c r="B398" s="95" t="s">
        <v>535</v>
      </c>
      <c r="C398" s="93">
        <v>3942</v>
      </c>
    </row>
    <row r="399" spans="1:3" ht="18" customHeight="1">
      <c r="A399" s="95">
        <v>212</v>
      </c>
      <c r="B399" s="96" t="s">
        <v>536</v>
      </c>
      <c r="C399" s="93">
        <v>212664</v>
      </c>
    </row>
    <row r="400" spans="1:3" ht="18" customHeight="1">
      <c r="A400" s="95">
        <v>21201</v>
      </c>
      <c r="B400" s="96" t="s">
        <v>537</v>
      </c>
      <c r="C400" s="93">
        <v>38781</v>
      </c>
    </row>
    <row r="401" spans="1:3" ht="18" customHeight="1">
      <c r="A401" s="95">
        <v>2120101</v>
      </c>
      <c r="B401" s="95" t="s">
        <v>222</v>
      </c>
      <c r="C401" s="93">
        <v>23629</v>
      </c>
    </row>
    <row r="402" spans="1:3" ht="18" customHeight="1">
      <c r="A402" s="95">
        <v>2120102</v>
      </c>
      <c r="B402" s="95" t="s">
        <v>223</v>
      </c>
      <c r="C402" s="93">
        <v>4296</v>
      </c>
    </row>
    <row r="403" spans="1:3" ht="18" customHeight="1">
      <c r="A403" s="95">
        <v>2120103</v>
      </c>
      <c r="B403" s="95" t="s">
        <v>232</v>
      </c>
      <c r="C403" s="93">
        <v>80</v>
      </c>
    </row>
    <row r="404" spans="1:3" ht="18" customHeight="1">
      <c r="A404" s="95">
        <v>2120104</v>
      </c>
      <c r="B404" s="95" t="s">
        <v>538</v>
      </c>
      <c r="C404" s="93">
        <v>4132</v>
      </c>
    </row>
    <row r="405" spans="1:3" ht="18" customHeight="1">
      <c r="A405" s="95">
        <v>2120106</v>
      </c>
      <c r="B405" s="95" t="s">
        <v>539</v>
      </c>
      <c r="C405" s="93">
        <v>48</v>
      </c>
    </row>
    <row r="406" spans="1:3" ht="18" customHeight="1">
      <c r="A406" s="95">
        <v>2120107</v>
      </c>
      <c r="B406" s="95" t="s">
        <v>540</v>
      </c>
      <c r="C406" s="93">
        <v>280</v>
      </c>
    </row>
    <row r="407" spans="1:3" ht="18" customHeight="1">
      <c r="A407" s="95">
        <v>2120199</v>
      </c>
      <c r="B407" s="95" t="s">
        <v>541</v>
      </c>
      <c r="C407" s="93">
        <v>6316</v>
      </c>
    </row>
    <row r="408" spans="1:3" ht="18" customHeight="1">
      <c r="A408" s="95">
        <v>21202</v>
      </c>
      <c r="B408" s="96" t="s">
        <v>542</v>
      </c>
      <c r="C408" s="93">
        <v>2032</v>
      </c>
    </row>
    <row r="409" spans="1:3" ht="18" customHeight="1">
      <c r="A409" s="95">
        <v>2120201</v>
      </c>
      <c r="B409" s="95" t="s">
        <v>543</v>
      </c>
      <c r="C409" s="93">
        <v>2032</v>
      </c>
    </row>
    <row r="410" spans="1:3" ht="18" customHeight="1">
      <c r="A410" s="95">
        <v>21203</v>
      </c>
      <c r="B410" s="96" t="s">
        <v>544</v>
      </c>
      <c r="C410" s="93">
        <v>99869</v>
      </c>
    </row>
    <row r="411" spans="1:3" ht="18" customHeight="1">
      <c r="A411" s="95">
        <v>2120303</v>
      </c>
      <c r="B411" s="95" t="s">
        <v>545</v>
      </c>
      <c r="C411" s="93">
        <v>69628</v>
      </c>
    </row>
    <row r="412" spans="1:3" ht="18" customHeight="1">
      <c r="A412" s="95">
        <v>2120399</v>
      </c>
      <c r="B412" s="95" t="s">
        <v>546</v>
      </c>
      <c r="C412" s="93">
        <v>30241</v>
      </c>
    </row>
    <row r="413" spans="1:3" ht="18" customHeight="1">
      <c r="A413" s="95">
        <v>21205</v>
      </c>
      <c r="B413" s="96" t="s">
        <v>547</v>
      </c>
      <c r="C413" s="93">
        <v>9987</v>
      </c>
    </row>
    <row r="414" spans="1:3" ht="18" customHeight="1">
      <c r="A414" s="95">
        <v>2120501</v>
      </c>
      <c r="B414" s="95" t="s">
        <v>548</v>
      </c>
      <c r="C414" s="93">
        <v>9987</v>
      </c>
    </row>
    <row r="415" spans="1:3" ht="18" customHeight="1">
      <c r="A415" s="95">
        <v>21206</v>
      </c>
      <c r="B415" s="96" t="s">
        <v>549</v>
      </c>
      <c r="C415" s="93">
        <v>3</v>
      </c>
    </row>
    <row r="416" spans="1:3" ht="18" customHeight="1">
      <c r="A416" s="95">
        <v>2120601</v>
      </c>
      <c r="B416" s="95" t="s">
        <v>550</v>
      </c>
      <c r="C416" s="93">
        <v>3</v>
      </c>
    </row>
    <row r="417" spans="1:3" ht="18" customHeight="1">
      <c r="A417" s="95">
        <v>21299</v>
      </c>
      <c r="B417" s="96" t="s">
        <v>551</v>
      </c>
      <c r="C417" s="93">
        <v>61992</v>
      </c>
    </row>
    <row r="418" spans="1:3" ht="18" customHeight="1">
      <c r="A418" s="95">
        <v>2129901</v>
      </c>
      <c r="B418" s="95" t="s">
        <v>552</v>
      </c>
      <c r="C418" s="93">
        <v>61992</v>
      </c>
    </row>
    <row r="419" spans="1:3" ht="18" customHeight="1">
      <c r="A419" s="95">
        <v>213</v>
      </c>
      <c r="B419" s="96" t="s">
        <v>553</v>
      </c>
      <c r="C419" s="93">
        <v>219542</v>
      </c>
    </row>
    <row r="420" spans="1:3" ht="18" customHeight="1">
      <c r="A420" s="95">
        <v>21301</v>
      </c>
      <c r="B420" s="96" t="s">
        <v>554</v>
      </c>
      <c r="C420" s="93">
        <v>91134</v>
      </c>
    </row>
    <row r="421" spans="1:3" ht="18" customHeight="1">
      <c r="A421" s="95">
        <v>2130101</v>
      </c>
      <c r="B421" s="95" t="s">
        <v>222</v>
      </c>
      <c r="C421" s="93">
        <v>4835</v>
      </c>
    </row>
    <row r="422" spans="1:3" ht="18" customHeight="1">
      <c r="A422" s="95">
        <v>2130102</v>
      </c>
      <c r="B422" s="95" t="s">
        <v>223</v>
      </c>
      <c r="C422" s="93">
        <v>11</v>
      </c>
    </row>
    <row r="423" spans="1:3" ht="18" customHeight="1">
      <c r="A423" s="95">
        <v>2130104</v>
      </c>
      <c r="B423" s="95" t="s">
        <v>258</v>
      </c>
      <c r="C423" s="93">
        <v>11895</v>
      </c>
    </row>
    <row r="424" spans="1:3" ht="18" customHeight="1">
      <c r="A424" s="95">
        <v>2130106</v>
      </c>
      <c r="B424" s="95" t="s">
        <v>555</v>
      </c>
      <c r="C424" s="93">
        <v>1888</v>
      </c>
    </row>
    <row r="425" spans="1:3" ht="18" customHeight="1">
      <c r="A425" s="95">
        <v>2130108</v>
      </c>
      <c r="B425" s="95" t="s">
        <v>556</v>
      </c>
      <c r="C425" s="93">
        <v>2242</v>
      </c>
    </row>
    <row r="426" spans="1:3" ht="18" customHeight="1">
      <c r="A426" s="95">
        <v>2130109</v>
      </c>
      <c r="B426" s="95" t="s">
        <v>557</v>
      </c>
      <c r="C426" s="93">
        <v>332</v>
      </c>
    </row>
    <row r="427" spans="1:3" ht="18" customHeight="1">
      <c r="A427" s="95">
        <v>2130110</v>
      </c>
      <c r="B427" s="95" t="s">
        <v>558</v>
      </c>
      <c r="C427" s="93">
        <v>47</v>
      </c>
    </row>
    <row r="428" spans="1:3" ht="18" customHeight="1">
      <c r="A428" s="95">
        <v>2130112</v>
      </c>
      <c r="B428" s="95" t="s">
        <v>559</v>
      </c>
      <c r="C428" s="93">
        <v>41</v>
      </c>
    </row>
    <row r="429" spans="1:3" ht="18" customHeight="1">
      <c r="A429" s="95">
        <v>2130119</v>
      </c>
      <c r="B429" s="95" t="s">
        <v>560</v>
      </c>
      <c r="C429" s="93">
        <v>154</v>
      </c>
    </row>
    <row r="430" spans="1:3" ht="18" customHeight="1">
      <c r="A430" s="95">
        <v>2130121</v>
      </c>
      <c r="B430" s="95" t="s">
        <v>561</v>
      </c>
      <c r="C430" s="93">
        <v>247</v>
      </c>
    </row>
    <row r="431" spans="1:3" ht="18" customHeight="1">
      <c r="A431" s="95">
        <v>2130122</v>
      </c>
      <c r="B431" s="95" t="s">
        <v>562</v>
      </c>
      <c r="C431" s="93">
        <v>10045</v>
      </c>
    </row>
    <row r="432" spans="1:3" ht="18" customHeight="1">
      <c r="A432" s="95">
        <v>2130124</v>
      </c>
      <c r="B432" s="95" t="s">
        <v>563</v>
      </c>
      <c r="C432" s="93">
        <v>885</v>
      </c>
    </row>
    <row r="433" spans="1:3" ht="18" customHeight="1">
      <c r="A433" s="95">
        <v>2130125</v>
      </c>
      <c r="B433" s="95" t="s">
        <v>564</v>
      </c>
      <c r="C433" s="93">
        <v>7</v>
      </c>
    </row>
    <row r="434" spans="1:3" ht="18" customHeight="1">
      <c r="A434" s="95">
        <v>2130126</v>
      </c>
      <c r="B434" s="95" t="s">
        <v>565</v>
      </c>
      <c r="C434" s="93">
        <v>10079</v>
      </c>
    </row>
    <row r="435" spans="1:3" ht="18" customHeight="1">
      <c r="A435" s="95">
        <v>2130135</v>
      </c>
      <c r="B435" s="95" t="s">
        <v>566</v>
      </c>
      <c r="C435" s="93">
        <v>5153</v>
      </c>
    </row>
    <row r="436" spans="1:3" ht="18" customHeight="1">
      <c r="A436" s="95">
        <v>2130142</v>
      </c>
      <c r="B436" s="95" t="s">
        <v>567</v>
      </c>
      <c r="C436" s="93">
        <v>773</v>
      </c>
    </row>
    <row r="437" spans="1:3" ht="18" customHeight="1">
      <c r="A437" s="95">
        <v>2130148</v>
      </c>
      <c r="B437" s="95" t="s">
        <v>568</v>
      </c>
      <c r="C437" s="93">
        <v>18</v>
      </c>
    </row>
    <row r="438" spans="1:3" ht="18" customHeight="1">
      <c r="A438" s="95">
        <v>2130152</v>
      </c>
      <c r="B438" s="95" t="s">
        <v>569</v>
      </c>
      <c r="C438" s="93">
        <v>5</v>
      </c>
    </row>
    <row r="439" spans="1:3" ht="18" customHeight="1">
      <c r="A439" s="95">
        <v>2130153</v>
      </c>
      <c r="B439" s="95" t="s">
        <v>570</v>
      </c>
      <c r="C439" s="93">
        <v>36</v>
      </c>
    </row>
    <row r="440" spans="1:3" ht="18" customHeight="1">
      <c r="A440" s="95">
        <v>2130199</v>
      </c>
      <c r="B440" s="95" t="s">
        <v>571</v>
      </c>
      <c r="C440" s="93">
        <v>42441</v>
      </c>
    </row>
    <row r="441" spans="1:3" ht="18" customHeight="1">
      <c r="A441" s="95">
        <v>21302</v>
      </c>
      <c r="B441" s="96" t="s">
        <v>572</v>
      </c>
      <c r="C441" s="93">
        <v>27046</v>
      </c>
    </row>
    <row r="442" spans="1:3" ht="18" customHeight="1">
      <c r="A442" s="95">
        <v>2130201</v>
      </c>
      <c r="B442" s="95" t="s">
        <v>222</v>
      </c>
      <c r="C442" s="93">
        <v>1947</v>
      </c>
    </row>
    <row r="443" spans="1:3" ht="18" customHeight="1">
      <c r="A443" s="95">
        <v>2130202</v>
      </c>
      <c r="B443" s="95" t="s">
        <v>223</v>
      </c>
      <c r="C443" s="93">
        <v>42</v>
      </c>
    </row>
    <row r="444" spans="1:3" ht="18" customHeight="1">
      <c r="A444" s="95">
        <v>2130204</v>
      </c>
      <c r="B444" s="95" t="s">
        <v>573</v>
      </c>
      <c r="C444" s="93">
        <v>11397</v>
      </c>
    </row>
    <row r="445" spans="1:3" ht="18" customHeight="1">
      <c r="A445" s="95">
        <v>2130205</v>
      </c>
      <c r="B445" s="95" t="s">
        <v>574</v>
      </c>
      <c r="C445" s="93">
        <v>1741</v>
      </c>
    </row>
    <row r="446" spans="1:3" ht="18" customHeight="1">
      <c r="A446" s="95">
        <v>2130206</v>
      </c>
      <c r="B446" s="95" t="s">
        <v>575</v>
      </c>
      <c r="C446" s="93">
        <v>27</v>
      </c>
    </row>
    <row r="447" spans="1:3" ht="18" customHeight="1">
      <c r="A447" s="95">
        <v>2130207</v>
      </c>
      <c r="B447" s="95" t="s">
        <v>576</v>
      </c>
      <c r="C447" s="93">
        <v>1347</v>
      </c>
    </row>
    <row r="448" spans="1:3" ht="18" customHeight="1">
      <c r="A448" s="95">
        <v>2130209</v>
      </c>
      <c r="B448" s="95" t="s">
        <v>577</v>
      </c>
      <c r="C448" s="93">
        <v>3040</v>
      </c>
    </row>
    <row r="449" spans="1:3" ht="18" customHeight="1">
      <c r="A449" s="95">
        <v>2130211</v>
      </c>
      <c r="B449" s="95" t="s">
        <v>578</v>
      </c>
      <c r="C449" s="93">
        <v>706</v>
      </c>
    </row>
    <row r="450" spans="1:3" ht="18" customHeight="1">
      <c r="A450" s="95">
        <v>2130212</v>
      </c>
      <c r="B450" s="95" t="s">
        <v>579</v>
      </c>
      <c r="C450" s="93">
        <v>203</v>
      </c>
    </row>
    <row r="451" spans="1:3" ht="18" customHeight="1">
      <c r="A451" s="95">
        <v>2130213</v>
      </c>
      <c r="B451" s="95" t="s">
        <v>580</v>
      </c>
      <c r="C451" s="93">
        <v>853</v>
      </c>
    </row>
    <row r="452" spans="1:3" ht="18" customHeight="1">
      <c r="A452" s="95">
        <v>2130221</v>
      </c>
      <c r="B452" s="95" t="s">
        <v>581</v>
      </c>
      <c r="C452" s="93">
        <v>125</v>
      </c>
    </row>
    <row r="453" spans="1:3" ht="18" customHeight="1">
      <c r="A453" s="95">
        <v>2130226</v>
      </c>
      <c r="B453" s="95" t="s">
        <v>582</v>
      </c>
      <c r="C453" s="93">
        <v>10</v>
      </c>
    </row>
    <row r="454" spans="1:3" ht="18" customHeight="1">
      <c r="A454" s="95">
        <v>2130227</v>
      </c>
      <c r="B454" s="95" t="s">
        <v>583</v>
      </c>
      <c r="C454" s="93">
        <v>116</v>
      </c>
    </row>
    <row r="455" spans="1:3" ht="18" customHeight="1">
      <c r="A455" s="95">
        <v>2130234</v>
      </c>
      <c r="B455" s="95" t="s">
        <v>584</v>
      </c>
      <c r="C455" s="93">
        <v>1314</v>
      </c>
    </row>
    <row r="456" spans="1:3" ht="18" customHeight="1">
      <c r="A456" s="95">
        <v>2130299</v>
      </c>
      <c r="B456" s="95" t="s">
        <v>585</v>
      </c>
      <c r="C456" s="93">
        <v>4178</v>
      </c>
    </row>
    <row r="457" spans="1:3" ht="18" customHeight="1">
      <c r="A457" s="95">
        <v>21303</v>
      </c>
      <c r="B457" s="96" t="s">
        <v>586</v>
      </c>
      <c r="C457" s="93">
        <v>60885</v>
      </c>
    </row>
    <row r="458" spans="1:3" ht="18" customHeight="1">
      <c r="A458" s="95">
        <v>2130301</v>
      </c>
      <c r="B458" s="95" t="s">
        <v>222</v>
      </c>
      <c r="C458" s="93">
        <v>1576</v>
      </c>
    </row>
    <row r="459" spans="1:3" ht="18" customHeight="1">
      <c r="A459" s="95">
        <v>2130302</v>
      </c>
      <c r="B459" s="95" t="s">
        <v>223</v>
      </c>
      <c r="C459" s="93">
        <v>73</v>
      </c>
    </row>
    <row r="460" spans="1:3" ht="18" customHeight="1">
      <c r="A460" s="95">
        <v>2130304</v>
      </c>
      <c r="B460" s="95" t="s">
        <v>587</v>
      </c>
      <c r="C460" s="93">
        <v>5588</v>
      </c>
    </row>
    <row r="461" spans="1:3" ht="18" customHeight="1">
      <c r="A461" s="95">
        <v>2130305</v>
      </c>
      <c r="B461" s="95" t="s">
        <v>588</v>
      </c>
      <c r="C461" s="93">
        <v>28540</v>
      </c>
    </row>
    <row r="462" spans="1:3" ht="18" customHeight="1">
      <c r="A462" s="95">
        <v>2130306</v>
      </c>
      <c r="B462" s="95" t="s">
        <v>589</v>
      </c>
      <c r="C462" s="93">
        <v>2032</v>
      </c>
    </row>
    <row r="463" spans="1:3" ht="18" customHeight="1">
      <c r="A463" s="95">
        <v>2130308</v>
      </c>
      <c r="B463" s="95" t="s">
        <v>590</v>
      </c>
      <c r="C463" s="93">
        <v>382</v>
      </c>
    </row>
    <row r="464" spans="1:3" ht="18" customHeight="1">
      <c r="A464" s="95">
        <v>2130310</v>
      </c>
      <c r="B464" s="95" t="s">
        <v>591</v>
      </c>
      <c r="C464" s="93">
        <v>180</v>
      </c>
    </row>
    <row r="465" spans="1:3" ht="18" customHeight="1">
      <c r="A465" s="95">
        <v>2130311</v>
      </c>
      <c r="B465" s="95" t="s">
        <v>592</v>
      </c>
      <c r="C465" s="93">
        <v>335</v>
      </c>
    </row>
    <row r="466" spans="1:3" ht="18" customHeight="1">
      <c r="A466" s="95">
        <v>2130312</v>
      </c>
      <c r="B466" s="95" t="s">
        <v>593</v>
      </c>
      <c r="C466" s="93">
        <v>50</v>
      </c>
    </row>
    <row r="467" spans="1:3" ht="18" customHeight="1">
      <c r="A467" s="95">
        <v>2130313</v>
      </c>
      <c r="B467" s="95" t="s">
        <v>594</v>
      </c>
      <c r="C467" s="93">
        <v>115</v>
      </c>
    </row>
    <row r="468" spans="1:3" ht="18" customHeight="1">
      <c r="A468" s="95">
        <v>2130314</v>
      </c>
      <c r="B468" s="95" t="s">
        <v>595</v>
      </c>
      <c r="C468" s="93">
        <v>598</v>
      </c>
    </row>
    <row r="469" spans="1:3" ht="18" customHeight="1">
      <c r="A469" s="95">
        <v>2130315</v>
      </c>
      <c r="B469" s="95" t="s">
        <v>596</v>
      </c>
      <c r="C469" s="93">
        <v>95</v>
      </c>
    </row>
    <row r="470" spans="1:3" ht="18" customHeight="1">
      <c r="A470" s="95">
        <v>2130316</v>
      </c>
      <c r="B470" s="95" t="s">
        <v>597</v>
      </c>
      <c r="C470" s="93">
        <v>7525</v>
      </c>
    </row>
    <row r="471" spans="1:3" ht="18" customHeight="1">
      <c r="A471" s="95">
        <v>2130317</v>
      </c>
      <c r="B471" s="95" t="s">
        <v>598</v>
      </c>
      <c r="C471" s="93">
        <v>56</v>
      </c>
    </row>
    <row r="472" spans="1:3" ht="18" customHeight="1">
      <c r="A472" s="95">
        <v>2130321</v>
      </c>
      <c r="B472" s="95" t="s">
        <v>599</v>
      </c>
      <c r="C472" s="93">
        <v>401</v>
      </c>
    </row>
    <row r="473" spans="1:3" ht="18" customHeight="1">
      <c r="A473" s="95">
        <v>2130322</v>
      </c>
      <c r="B473" s="95" t="s">
        <v>600</v>
      </c>
      <c r="C473" s="93">
        <v>20</v>
      </c>
    </row>
    <row r="474" spans="1:3" ht="18" customHeight="1">
      <c r="A474" s="95">
        <v>2130333</v>
      </c>
      <c r="B474" s="95" t="s">
        <v>601</v>
      </c>
      <c r="C474" s="93">
        <v>87</v>
      </c>
    </row>
    <row r="475" spans="1:3" ht="18" customHeight="1">
      <c r="A475" s="95">
        <v>2130335</v>
      </c>
      <c r="B475" s="95" t="s">
        <v>602</v>
      </c>
      <c r="C475" s="93">
        <v>2957</v>
      </c>
    </row>
    <row r="476" spans="1:3" ht="18" customHeight="1">
      <c r="A476" s="95">
        <v>2130399</v>
      </c>
      <c r="B476" s="95" t="s">
        <v>603</v>
      </c>
      <c r="C476" s="93">
        <v>10275</v>
      </c>
    </row>
    <row r="477" spans="1:3" ht="18" customHeight="1">
      <c r="A477" s="95">
        <v>21305</v>
      </c>
      <c r="B477" s="96" t="s">
        <v>604</v>
      </c>
      <c r="C477" s="93">
        <v>12033</v>
      </c>
    </row>
    <row r="478" spans="1:3" ht="18" customHeight="1">
      <c r="A478" s="95">
        <v>2130504</v>
      </c>
      <c r="B478" s="95" t="s">
        <v>605</v>
      </c>
      <c r="C478" s="93">
        <v>2635</v>
      </c>
    </row>
    <row r="479" spans="1:3" ht="18" customHeight="1">
      <c r="A479" s="95">
        <v>2130505</v>
      </c>
      <c r="B479" s="95" t="s">
        <v>606</v>
      </c>
      <c r="C479" s="93">
        <v>1171</v>
      </c>
    </row>
    <row r="480" spans="1:3" ht="18" customHeight="1">
      <c r="A480" s="95">
        <v>2130507</v>
      </c>
      <c r="B480" s="95" t="s">
        <v>607</v>
      </c>
      <c r="C480" s="93">
        <v>115</v>
      </c>
    </row>
    <row r="481" spans="1:3" ht="18" customHeight="1">
      <c r="A481" s="95">
        <v>2130599</v>
      </c>
      <c r="B481" s="95" t="s">
        <v>608</v>
      </c>
      <c r="C481" s="93">
        <v>8112</v>
      </c>
    </row>
    <row r="482" spans="1:3" ht="18" customHeight="1">
      <c r="A482" s="95">
        <v>21307</v>
      </c>
      <c r="B482" s="96" t="s">
        <v>609</v>
      </c>
      <c r="C482" s="93">
        <v>16470</v>
      </c>
    </row>
    <row r="483" spans="1:3" ht="18" customHeight="1">
      <c r="A483" s="95">
        <v>2130701</v>
      </c>
      <c r="B483" s="95" t="s">
        <v>610</v>
      </c>
      <c r="C483" s="93">
        <v>985</v>
      </c>
    </row>
    <row r="484" spans="1:3" ht="18" customHeight="1">
      <c r="A484" s="95">
        <v>2130705</v>
      </c>
      <c r="B484" s="95" t="s">
        <v>611</v>
      </c>
      <c r="C484" s="93">
        <v>12667</v>
      </c>
    </row>
    <row r="485" spans="1:3" ht="18" customHeight="1">
      <c r="A485" s="95">
        <v>2130706</v>
      </c>
      <c r="B485" s="95" t="s">
        <v>612</v>
      </c>
      <c r="C485" s="93">
        <v>291</v>
      </c>
    </row>
    <row r="486" spans="1:3" ht="18" customHeight="1">
      <c r="A486" s="95">
        <v>2130707</v>
      </c>
      <c r="B486" s="95" t="s">
        <v>613</v>
      </c>
      <c r="C486" s="93">
        <v>417</v>
      </c>
    </row>
    <row r="487" spans="1:3" ht="18" customHeight="1">
      <c r="A487" s="95">
        <v>2130799</v>
      </c>
      <c r="B487" s="95" t="s">
        <v>614</v>
      </c>
      <c r="C487" s="93">
        <v>2110</v>
      </c>
    </row>
    <row r="488" spans="1:3" ht="18" customHeight="1">
      <c r="A488" s="95">
        <v>21308</v>
      </c>
      <c r="B488" s="96" t="s">
        <v>615</v>
      </c>
      <c r="C488" s="93">
        <v>9598</v>
      </c>
    </row>
    <row r="489" spans="1:3" ht="18" customHeight="1">
      <c r="A489" s="95">
        <v>2130801</v>
      </c>
      <c r="B489" s="95" t="s">
        <v>616</v>
      </c>
      <c r="C489" s="93">
        <v>266</v>
      </c>
    </row>
    <row r="490" spans="1:3" ht="18" customHeight="1">
      <c r="A490" s="95">
        <v>2130803</v>
      </c>
      <c r="B490" s="95" t="s">
        <v>617</v>
      </c>
      <c r="C490" s="93">
        <v>7607</v>
      </c>
    </row>
    <row r="491" spans="1:3" ht="18" customHeight="1">
      <c r="A491" s="95">
        <v>2130804</v>
      </c>
      <c r="B491" s="95" t="s">
        <v>618</v>
      </c>
      <c r="C491" s="93">
        <v>32</v>
      </c>
    </row>
    <row r="492" spans="1:3" ht="18" customHeight="1">
      <c r="A492" s="95">
        <v>2130899</v>
      </c>
      <c r="B492" s="95" t="s">
        <v>619</v>
      </c>
      <c r="C492" s="93">
        <v>1693</v>
      </c>
    </row>
    <row r="493" spans="1:3" ht="18" customHeight="1">
      <c r="A493" s="95">
        <v>21399</v>
      </c>
      <c r="B493" s="96" t="s">
        <v>620</v>
      </c>
      <c r="C493" s="93">
        <v>2376</v>
      </c>
    </row>
    <row r="494" spans="1:3" ht="18" customHeight="1">
      <c r="A494" s="95">
        <v>2139999</v>
      </c>
      <c r="B494" s="95" t="s">
        <v>621</v>
      </c>
      <c r="C494" s="93">
        <v>2376</v>
      </c>
    </row>
    <row r="495" spans="1:3" ht="18" customHeight="1">
      <c r="A495" s="95">
        <v>214</v>
      </c>
      <c r="B495" s="96" t="s">
        <v>622</v>
      </c>
      <c r="C495" s="93">
        <v>35064</v>
      </c>
    </row>
    <row r="496" spans="1:3" ht="18" customHeight="1">
      <c r="A496" s="95">
        <v>21401</v>
      </c>
      <c r="B496" s="96" t="s">
        <v>623</v>
      </c>
      <c r="C496" s="93">
        <v>26506</v>
      </c>
    </row>
    <row r="497" spans="1:3" ht="18" customHeight="1">
      <c r="A497" s="95">
        <v>2140101</v>
      </c>
      <c r="B497" s="95" t="s">
        <v>222</v>
      </c>
      <c r="C497" s="93">
        <v>7593</v>
      </c>
    </row>
    <row r="498" spans="1:3" ht="18" customHeight="1">
      <c r="A498" s="95">
        <v>2140102</v>
      </c>
      <c r="B498" s="95" t="s">
        <v>223</v>
      </c>
      <c r="C498" s="93">
        <v>1649</v>
      </c>
    </row>
    <row r="499" spans="1:3" ht="18" customHeight="1">
      <c r="A499" s="95">
        <v>2140104</v>
      </c>
      <c r="B499" s="95" t="s">
        <v>624</v>
      </c>
      <c r="C499" s="93">
        <v>7491</v>
      </c>
    </row>
    <row r="500" spans="1:3" ht="18" customHeight="1">
      <c r="A500" s="95">
        <v>2140106</v>
      </c>
      <c r="B500" s="95" t="s">
        <v>625</v>
      </c>
      <c r="C500" s="93">
        <v>6007</v>
      </c>
    </row>
    <row r="501" spans="1:3" ht="18" customHeight="1">
      <c r="A501" s="95">
        <v>2140110</v>
      </c>
      <c r="B501" s="95" t="s">
        <v>626</v>
      </c>
      <c r="C501" s="93">
        <v>797</v>
      </c>
    </row>
    <row r="502" spans="1:3" ht="18" customHeight="1">
      <c r="A502" s="95">
        <v>2140112</v>
      </c>
      <c r="B502" s="95" t="s">
        <v>627</v>
      </c>
      <c r="C502" s="93">
        <v>276</v>
      </c>
    </row>
    <row r="503" spans="1:3" ht="18" customHeight="1">
      <c r="A503" s="95">
        <v>2140199</v>
      </c>
      <c r="B503" s="95" t="s">
        <v>628</v>
      </c>
      <c r="C503" s="93">
        <v>2693</v>
      </c>
    </row>
    <row r="504" spans="1:3" ht="18" customHeight="1">
      <c r="A504" s="95">
        <v>21402</v>
      </c>
      <c r="B504" s="96" t="s">
        <v>629</v>
      </c>
      <c r="C504" s="93">
        <v>25</v>
      </c>
    </row>
    <row r="505" spans="1:3" ht="18" customHeight="1">
      <c r="A505" s="95">
        <v>2140299</v>
      </c>
      <c r="B505" s="95" t="s">
        <v>630</v>
      </c>
      <c r="C505" s="93">
        <v>25</v>
      </c>
    </row>
    <row r="506" spans="1:3" ht="18" customHeight="1">
      <c r="A506" s="95">
        <v>21403</v>
      </c>
      <c r="B506" s="96" t="s">
        <v>631</v>
      </c>
      <c r="C506" s="93">
        <v>6250</v>
      </c>
    </row>
    <row r="507" spans="1:3" ht="18" customHeight="1">
      <c r="A507" s="95">
        <v>2140304</v>
      </c>
      <c r="B507" s="95" t="s">
        <v>632</v>
      </c>
      <c r="C507" s="93">
        <v>6250</v>
      </c>
    </row>
    <row r="508" spans="1:3" ht="18" customHeight="1">
      <c r="A508" s="95">
        <v>21404</v>
      </c>
      <c r="B508" s="96" t="s">
        <v>633</v>
      </c>
      <c r="C508" s="93">
        <v>992</v>
      </c>
    </row>
    <row r="509" spans="1:3" ht="18" customHeight="1">
      <c r="A509" s="95">
        <v>2140401</v>
      </c>
      <c r="B509" s="95" t="s">
        <v>634</v>
      </c>
      <c r="C509" s="93">
        <v>58</v>
      </c>
    </row>
    <row r="510" spans="1:3" ht="18" customHeight="1">
      <c r="A510" s="95">
        <v>2140402</v>
      </c>
      <c r="B510" s="95" t="s">
        <v>635</v>
      </c>
      <c r="C510" s="93">
        <v>427</v>
      </c>
    </row>
    <row r="511" spans="1:3" ht="18" customHeight="1">
      <c r="A511" s="95">
        <v>2140403</v>
      </c>
      <c r="B511" s="95" t="s">
        <v>636</v>
      </c>
      <c r="C511" s="93">
        <v>495</v>
      </c>
    </row>
    <row r="512" spans="1:3" ht="18" customHeight="1">
      <c r="A512" s="95">
        <v>2140499</v>
      </c>
      <c r="B512" s="95" t="s">
        <v>637</v>
      </c>
      <c r="C512" s="93">
        <v>12</v>
      </c>
    </row>
    <row r="513" spans="1:3" ht="18" customHeight="1">
      <c r="A513" s="95">
        <v>21406</v>
      </c>
      <c r="B513" s="96" t="s">
        <v>638</v>
      </c>
      <c r="C513" s="93">
        <v>195</v>
      </c>
    </row>
    <row r="514" spans="1:3" ht="18" customHeight="1">
      <c r="A514" s="95">
        <v>2140601</v>
      </c>
      <c r="B514" s="95" t="s">
        <v>639</v>
      </c>
      <c r="C514" s="93">
        <v>15</v>
      </c>
    </row>
    <row r="515" spans="1:3" ht="18" customHeight="1">
      <c r="A515" s="95">
        <v>2140602</v>
      </c>
      <c r="B515" s="95" t="s">
        <v>640</v>
      </c>
      <c r="C515" s="93">
        <v>40</v>
      </c>
    </row>
    <row r="516" spans="1:3" ht="18" customHeight="1">
      <c r="A516" s="95">
        <v>2140699</v>
      </c>
      <c r="B516" s="95" t="s">
        <v>641</v>
      </c>
      <c r="C516" s="93">
        <v>140</v>
      </c>
    </row>
    <row r="517" spans="1:3" ht="18" customHeight="1">
      <c r="A517" s="95">
        <v>21499</v>
      </c>
      <c r="B517" s="96" t="s">
        <v>642</v>
      </c>
      <c r="C517" s="93">
        <v>1096</v>
      </c>
    </row>
    <row r="518" spans="1:3" ht="18" customHeight="1">
      <c r="A518" s="95">
        <v>2149901</v>
      </c>
      <c r="B518" s="95" t="s">
        <v>643</v>
      </c>
      <c r="C518" s="93">
        <v>846</v>
      </c>
    </row>
    <row r="519" spans="1:3" ht="18" customHeight="1">
      <c r="A519" s="95">
        <v>2149999</v>
      </c>
      <c r="B519" s="95" t="s">
        <v>644</v>
      </c>
      <c r="C519" s="93">
        <v>250</v>
      </c>
    </row>
    <row r="520" spans="1:3" ht="18" customHeight="1">
      <c r="A520" s="95">
        <v>215</v>
      </c>
      <c r="B520" s="96" t="s">
        <v>645</v>
      </c>
      <c r="C520" s="93">
        <v>77023</v>
      </c>
    </row>
    <row r="521" spans="1:3" ht="18" customHeight="1">
      <c r="A521" s="95">
        <v>21501</v>
      </c>
      <c r="B521" s="96" t="s">
        <v>646</v>
      </c>
      <c r="C521" s="93">
        <v>12</v>
      </c>
    </row>
    <row r="522" spans="1:3" ht="18" customHeight="1">
      <c r="A522" s="95">
        <v>2150102</v>
      </c>
      <c r="B522" s="95" t="s">
        <v>223</v>
      </c>
      <c r="C522" s="93">
        <v>1</v>
      </c>
    </row>
    <row r="523" spans="1:3" ht="18" customHeight="1">
      <c r="A523" s="95">
        <v>2150199</v>
      </c>
      <c r="B523" s="95" t="s">
        <v>647</v>
      </c>
      <c r="C523" s="93">
        <v>11</v>
      </c>
    </row>
    <row r="524" spans="1:3" ht="18" customHeight="1">
      <c r="A524" s="95">
        <v>21502</v>
      </c>
      <c r="B524" s="96" t="s">
        <v>648</v>
      </c>
      <c r="C524" s="93">
        <v>3777</v>
      </c>
    </row>
    <row r="525" spans="1:3" ht="18" customHeight="1">
      <c r="A525" s="95">
        <v>2150201</v>
      </c>
      <c r="B525" s="95" t="s">
        <v>222</v>
      </c>
      <c r="C525" s="93">
        <v>1164</v>
      </c>
    </row>
    <row r="526" spans="1:3" ht="18" customHeight="1">
      <c r="A526" s="95">
        <v>2150202</v>
      </c>
      <c r="B526" s="95" t="s">
        <v>223</v>
      </c>
      <c r="C526" s="93">
        <v>732</v>
      </c>
    </row>
    <row r="527" spans="1:3" ht="18" customHeight="1">
      <c r="A527" s="95">
        <v>2150299</v>
      </c>
      <c r="B527" s="95" t="s">
        <v>649</v>
      </c>
      <c r="C527" s="93">
        <v>1881</v>
      </c>
    </row>
    <row r="528" spans="1:3" ht="18" customHeight="1">
      <c r="A528" s="95">
        <v>21505</v>
      </c>
      <c r="B528" s="96" t="s">
        <v>650</v>
      </c>
      <c r="C528" s="93">
        <v>107</v>
      </c>
    </row>
    <row r="529" spans="1:3" ht="18" customHeight="1">
      <c r="A529" s="95">
        <v>2150502</v>
      </c>
      <c r="B529" s="95" t="s">
        <v>223</v>
      </c>
      <c r="C529" s="93">
        <v>7</v>
      </c>
    </row>
    <row r="530" spans="1:3" ht="18" customHeight="1">
      <c r="A530" s="95">
        <v>2150599</v>
      </c>
      <c r="B530" s="95" t="s">
        <v>651</v>
      </c>
      <c r="C530" s="93">
        <v>100</v>
      </c>
    </row>
    <row r="531" spans="1:3" ht="18" customHeight="1">
      <c r="A531" s="95">
        <v>21507</v>
      </c>
      <c r="B531" s="96" t="s">
        <v>652</v>
      </c>
      <c r="C531" s="93">
        <v>268</v>
      </c>
    </row>
    <row r="532" spans="1:3" ht="18" customHeight="1">
      <c r="A532" s="95">
        <v>2150701</v>
      </c>
      <c r="B532" s="95" t="s">
        <v>222</v>
      </c>
      <c r="C532" s="93">
        <v>21</v>
      </c>
    </row>
    <row r="533" spans="1:3" ht="18" customHeight="1">
      <c r="A533" s="95">
        <v>2150702</v>
      </c>
      <c r="B533" s="95" t="s">
        <v>223</v>
      </c>
      <c r="C533" s="93">
        <v>247</v>
      </c>
    </row>
    <row r="534" spans="1:3" ht="18" customHeight="1">
      <c r="A534" s="95">
        <v>21508</v>
      </c>
      <c r="B534" s="96" t="s">
        <v>653</v>
      </c>
      <c r="C534" s="93">
        <v>68607</v>
      </c>
    </row>
    <row r="535" spans="1:3" ht="18" customHeight="1">
      <c r="A535" s="95">
        <v>2150805</v>
      </c>
      <c r="B535" s="95" t="s">
        <v>654</v>
      </c>
      <c r="C535" s="93">
        <v>60416</v>
      </c>
    </row>
    <row r="536" spans="1:3" ht="18" customHeight="1">
      <c r="A536" s="95">
        <v>2150899</v>
      </c>
      <c r="B536" s="95" t="s">
        <v>655</v>
      </c>
      <c r="C536" s="93">
        <v>8191</v>
      </c>
    </row>
    <row r="537" spans="1:3" ht="18" customHeight="1">
      <c r="A537" s="95">
        <v>21599</v>
      </c>
      <c r="B537" s="96" t="s">
        <v>656</v>
      </c>
      <c r="C537" s="93">
        <v>4252</v>
      </c>
    </row>
    <row r="538" spans="1:3" ht="18" customHeight="1">
      <c r="A538" s="95">
        <v>2159904</v>
      </c>
      <c r="B538" s="95" t="s">
        <v>657</v>
      </c>
      <c r="C538" s="93">
        <v>840</v>
      </c>
    </row>
    <row r="539" spans="1:3" ht="18" customHeight="1">
      <c r="A539" s="95">
        <v>2159999</v>
      </c>
      <c r="B539" s="95" t="s">
        <v>658</v>
      </c>
      <c r="C539" s="93">
        <v>3412</v>
      </c>
    </row>
    <row r="540" spans="1:3" ht="18" customHeight="1">
      <c r="A540" s="95">
        <v>216</v>
      </c>
      <c r="B540" s="96" t="s">
        <v>659</v>
      </c>
      <c r="C540" s="93">
        <v>6491</v>
      </c>
    </row>
    <row r="541" spans="1:3" ht="18" customHeight="1">
      <c r="A541" s="95">
        <v>21602</v>
      </c>
      <c r="B541" s="96" t="s">
        <v>660</v>
      </c>
      <c r="C541" s="93">
        <v>2520</v>
      </c>
    </row>
    <row r="542" spans="1:3" ht="18" customHeight="1">
      <c r="A542" s="95">
        <v>2160299</v>
      </c>
      <c r="B542" s="95" t="s">
        <v>661</v>
      </c>
      <c r="C542" s="93">
        <v>2520</v>
      </c>
    </row>
    <row r="543" spans="1:3" ht="18" customHeight="1">
      <c r="A543" s="95">
        <v>21606</v>
      </c>
      <c r="B543" s="96" t="s">
        <v>662</v>
      </c>
      <c r="C543" s="93">
        <v>3613</v>
      </c>
    </row>
    <row r="544" spans="1:3" ht="18" customHeight="1">
      <c r="A544" s="95">
        <v>2160699</v>
      </c>
      <c r="B544" s="95" t="s">
        <v>663</v>
      </c>
      <c r="C544" s="93">
        <v>3613</v>
      </c>
    </row>
    <row r="545" spans="1:3" ht="18" customHeight="1">
      <c r="A545" s="95">
        <v>21699</v>
      </c>
      <c r="B545" s="96" t="s">
        <v>664</v>
      </c>
      <c r="C545" s="93">
        <v>358</v>
      </c>
    </row>
    <row r="546" spans="1:3" ht="18" customHeight="1">
      <c r="A546" s="95">
        <v>2169999</v>
      </c>
      <c r="B546" s="95" t="s">
        <v>665</v>
      </c>
      <c r="C546" s="93">
        <v>358</v>
      </c>
    </row>
    <row r="547" spans="1:3" ht="18" customHeight="1">
      <c r="A547" s="95">
        <v>217</v>
      </c>
      <c r="B547" s="96" t="s">
        <v>666</v>
      </c>
      <c r="C547" s="93">
        <v>1691</v>
      </c>
    </row>
    <row r="548" spans="1:3" ht="18" customHeight="1">
      <c r="A548" s="95">
        <v>21701</v>
      </c>
      <c r="B548" s="96" t="s">
        <v>667</v>
      </c>
      <c r="C548" s="93">
        <v>10</v>
      </c>
    </row>
    <row r="549" spans="1:3" ht="18" customHeight="1">
      <c r="A549" s="95">
        <v>2170102</v>
      </c>
      <c r="B549" s="95" t="s">
        <v>223</v>
      </c>
      <c r="C549" s="93">
        <v>10</v>
      </c>
    </row>
    <row r="550" spans="1:3" ht="18" customHeight="1">
      <c r="A550" s="95">
        <v>21702</v>
      </c>
      <c r="B550" s="96" t="s">
        <v>668</v>
      </c>
      <c r="C550" s="93">
        <v>68</v>
      </c>
    </row>
    <row r="551" spans="1:3" ht="18" customHeight="1">
      <c r="A551" s="95">
        <v>2170299</v>
      </c>
      <c r="B551" s="95" t="s">
        <v>669</v>
      </c>
      <c r="C551" s="93">
        <v>68</v>
      </c>
    </row>
    <row r="552" spans="1:3" ht="18" customHeight="1">
      <c r="A552" s="95">
        <v>21703</v>
      </c>
      <c r="B552" s="96" t="s">
        <v>670</v>
      </c>
      <c r="C552" s="93">
        <v>518</v>
      </c>
    </row>
    <row r="553" spans="1:3" ht="18" customHeight="1">
      <c r="A553" s="95">
        <v>2170399</v>
      </c>
      <c r="B553" s="95" t="s">
        <v>671</v>
      </c>
      <c r="C553" s="93">
        <v>518</v>
      </c>
    </row>
    <row r="554" spans="1:3" ht="18" customHeight="1">
      <c r="A554" s="95">
        <v>21799</v>
      </c>
      <c r="B554" s="96" t="s">
        <v>672</v>
      </c>
      <c r="C554" s="93">
        <v>1095</v>
      </c>
    </row>
    <row r="555" spans="1:3" ht="18" customHeight="1">
      <c r="A555" s="95">
        <v>2179901</v>
      </c>
      <c r="B555" s="95" t="s">
        <v>673</v>
      </c>
      <c r="C555" s="93">
        <v>224</v>
      </c>
    </row>
    <row r="556" spans="1:3" ht="18" customHeight="1">
      <c r="A556" s="95">
        <v>2179902</v>
      </c>
      <c r="B556" s="95" t="s">
        <v>674</v>
      </c>
      <c r="C556" s="93">
        <v>871</v>
      </c>
    </row>
    <row r="557" spans="1:3" ht="18" customHeight="1">
      <c r="A557" s="95">
        <v>220</v>
      </c>
      <c r="B557" s="96" t="s">
        <v>675</v>
      </c>
      <c r="C557" s="93">
        <v>36316</v>
      </c>
    </row>
    <row r="558" spans="1:3" ht="18" customHeight="1">
      <c r="A558" s="95">
        <v>22001</v>
      </c>
      <c r="B558" s="96" t="s">
        <v>676</v>
      </c>
      <c r="C558" s="93">
        <v>36146</v>
      </c>
    </row>
    <row r="559" spans="1:3" ht="18" customHeight="1">
      <c r="A559" s="95">
        <v>2200101</v>
      </c>
      <c r="B559" s="95" t="s">
        <v>222</v>
      </c>
      <c r="C559" s="93">
        <v>7827</v>
      </c>
    </row>
    <row r="560" spans="1:3" ht="18" customHeight="1">
      <c r="A560" s="95">
        <v>2200102</v>
      </c>
      <c r="B560" s="95" t="s">
        <v>223</v>
      </c>
      <c r="C560" s="93">
        <v>3082</v>
      </c>
    </row>
    <row r="561" spans="1:3" ht="18" customHeight="1">
      <c r="A561" s="95">
        <v>2200104</v>
      </c>
      <c r="B561" s="95" t="s">
        <v>677</v>
      </c>
      <c r="C561" s="93">
        <v>18</v>
      </c>
    </row>
    <row r="562" spans="1:3" ht="18" customHeight="1">
      <c r="A562" s="95">
        <v>2200106</v>
      </c>
      <c r="B562" s="95" t="s">
        <v>678</v>
      </c>
      <c r="C562" s="93">
        <v>11104</v>
      </c>
    </row>
    <row r="563" spans="1:3" ht="18" customHeight="1">
      <c r="A563" s="95">
        <v>2200107</v>
      </c>
      <c r="B563" s="95" t="s">
        <v>679</v>
      </c>
      <c r="C563" s="93">
        <v>80</v>
      </c>
    </row>
    <row r="564" spans="1:3" ht="18" customHeight="1">
      <c r="A564" s="95">
        <v>2200109</v>
      </c>
      <c r="B564" s="95" t="s">
        <v>680</v>
      </c>
      <c r="C564" s="93">
        <v>110</v>
      </c>
    </row>
    <row r="565" spans="1:3" ht="18" customHeight="1">
      <c r="A565" s="95">
        <v>2200114</v>
      </c>
      <c r="B565" s="95" t="s">
        <v>681</v>
      </c>
      <c r="C565" s="93">
        <v>594</v>
      </c>
    </row>
    <row r="566" spans="1:3" ht="18" customHeight="1">
      <c r="A566" s="95">
        <v>2200129</v>
      </c>
      <c r="B566" s="95" t="s">
        <v>682</v>
      </c>
      <c r="C566" s="93">
        <v>80</v>
      </c>
    </row>
    <row r="567" spans="1:3" ht="18" customHeight="1">
      <c r="A567" s="95">
        <v>2200199</v>
      </c>
      <c r="B567" s="95" t="s">
        <v>683</v>
      </c>
      <c r="C567" s="93">
        <v>13251</v>
      </c>
    </row>
    <row r="568" spans="1:3" ht="18" customHeight="1">
      <c r="A568" s="95">
        <v>22005</v>
      </c>
      <c r="B568" s="96" t="s">
        <v>684</v>
      </c>
      <c r="C568" s="93">
        <v>170</v>
      </c>
    </row>
    <row r="569" spans="1:3" ht="18" customHeight="1">
      <c r="A569" s="95">
        <v>2200509</v>
      </c>
      <c r="B569" s="95" t="s">
        <v>685</v>
      </c>
      <c r="C569" s="93">
        <v>130</v>
      </c>
    </row>
    <row r="570" spans="1:3" ht="18" customHeight="1">
      <c r="A570" s="95">
        <v>2200599</v>
      </c>
      <c r="B570" s="95" t="s">
        <v>686</v>
      </c>
      <c r="C570" s="93">
        <v>40</v>
      </c>
    </row>
    <row r="571" spans="1:3" ht="18" customHeight="1">
      <c r="A571" s="95">
        <v>221</v>
      </c>
      <c r="B571" s="96" t="s">
        <v>687</v>
      </c>
      <c r="C571" s="93">
        <v>33786</v>
      </c>
    </row>
    <row r="572" spans="1:3" ht="18" customHeight="1">
      <c r="A572" s="95">
        <v>22101</v>
      </c>
      <c r="B572" s="96" t="s">
        <v>688</v>
      </c>
      <c r="C572" s="93">
        <v>33786</v>
      </c>
    </row>
    <row r="573" spans="1:3" ht="18" customHeight="1">
      <c r="A573" s="95">
        <v>2210103</v>
      </c>
      <c r="B573" s="95" t="s">
        <v>689</v>
      </c>
      <c r="C573" s="93">
        <v>4932</v>
      </c>
    </row>
    <row r="574" spans="1:3" ht="18" customHeight="1">
      <c r="A574" s="95">
        <v>2210105</v>
      </c>
      <c r="B574" s="95" t="s">
        <v>690</v>
      </c>
      <c r="C574" s="93">
        <v>367</v>
      </c>
    </row>
    <row r="575" spans="1:3" ht="18" customHeight="1">
      <c r="A575" s="95">
        <v>2210106</v>
      </c>
      <c r="B575" s="95" t="s">
        <v>691</v>
      </c>
      <c r="C575" s="93">
        <v>9227</v>
      </c>
    </row>
    <row r="576" spans="1:3" ht="18" customHeight="1">
      <c r="A576" s="95">
        <v>2210107</v>
      </c>
      <c r="B576" s="95" t="s">
        <v>692</v>
      </c>
      <c r="C576" s="93">
        <v>113</v>
      </c>
    </row>
    <row r="577" spans="1:3" ht="18" customHeight="1">
      <c r="A577" s="95">
        <v>2210108</v>
      </c>
      <c r="B577" s="95" t="s">
        <v>693</v>
      </c>
      <c r="C577" s="93">
        <v>5704</v>
      </c>
    </row>
    <row r="578" spans="1:3" ht="18" customHeight="1">
      <c r="A578" s="95">
        <v>2210199</v>
      </c>
      <c r="B578" s="95" t="s">
        <v>694</v>
      </c>
      <c r="C578" s="93">
        <v>13443</v>
      </c>
    </row>
    <row r="579" spans="1:3" ht="18" customHeight="1">
      <c r="A579" s="95">
        <v>222</v>
      </c>
      <c r="B579" s="96" t="s">
        <v>695</v>
      </c>
      <c r="C579" s="93">
        <v>3143</v>
      </c>
    </row>
    <row r="580" spans="1:3" ht="18" customHeight="1">
      <c r="A580" s="95">
        <v>22201</v>
      </c>
      <c r="B580" s="96" t="s">
        <v>696</v>
      </c>
      <c r="C580" s="93">
        <v>765</v>
      </c>
    </row>
    <row r="581" spans="1:3" ht="18" customHeight="1">
      <c r="A581" s="95">
        <v>2220115</v>
      </c>
      <c r="B581" s="95" t="s">
        <v>697</v>
      </c>
      <c r="C581" s="93">
        <v>232</v>
      </c>
    </row>
    <row r="582" spans="1:3" ht="18" customHeight="1">
      <c r="A582" s="95">
        <v>2220199</v>
      </c>
      <c r="B582" s="95" t="s">
        <v>698</v>
      </c>
      <c r="C582" s="93">
        <v>533</v>
      </c>
    </row>
    <row r="583" spans="1:3" ht="18" customHeight="1">
      <c r="A583" s="95">
        <v>22204</v>
      </c>
      <c r="B583" s="96" t="s">
        <v>699</v>
      </c>
      <c r="C583" s="93">
        <v>56</v>
      </c>
    </row>
    <row r="584" spans="1:3" ht="18" customHeight="1">
      <c r="A584" s="95">
        <v>2220499</v>
      </c>
      <c r="B584" s="95" t="s">
        <v>700</v>
      </c>
      <c r="C584" s="93">
        <v>56</v>
      </c>
    </row>
    <row r="585" spans="1:3" ht="18" customHeight="1">
      <c r="A585" s="95">
        <v>22205</v>
      </c>
      <c r="B585" s="96" t="s">
        <v>701</v>
      </c>
      <c r="C585" s="93">
        <v>2322</v>
      </c>
    </row>
    <row r="586" spans="1:3" ht="18" customHeight="1">
      <c r="A586" s="95">
        <v>2220503</v>
      </c>
      <c r="B586" s="95" t="s">
        <v>702</v>
      </c>
      <c r="C586" s="93">
        <v>17</v>
      </c>
    </row>
    <row r="587" spans="1:3" ht="18" customHeight="1">
      <c r="A587" s="95">
        <v>2220511</v>
      </c>
      <c r="B587" s="95" t="s">
        <v>703</v>
      </c>
      <c r="C587" s="93">
        <v>2305</v>
      </c>
    </row>
    <row r="588" spans="1:3" ht="18" customHeight="1">
      <c r="A588" s="95">
        <v>224</v>
      </c>
      <c r="B588" s="96" t="s">
        <v>704</v>
      </c>
      <c r="C588" s="93">
        <v>12639</v>
      </c>
    </row>
    <row r="589" spans="1:3" ht="18" customHeight="1">
      <c r="A589" s="95">
        <v>22401</v>
      </c>
      <c r="B589" s="96" t="s">
        <v>705</v>
      </c>
      <c r="C589" s="93">
        <v>7989</v>
      </c>
    </row>
    <row r="590" spans="1:3" ht="18" customHeight="1">
      <c r="A590" s="95">
        <v>2240101</v>
      </c>
      <c r="B590" s="95" t="s">
        <v>222</v>
      </c>
      <c r="C590" s="93">
        <v>1394</v>
      </c>
    </row>
    <row r="591" spans="1:3" ht="18" customHeight="1">
      <c r="A591" s="95">
        <v>2240102</v>
      </c>
      <c r="B591" s="95" t="s">
        <v>223</v>
      </c>
      <c r="C591" s="93">
        <v>171</v>
      </c>
    </row>
    <row r="592" spans="1:3" ht="18" customHeight="1">
      <c r="A592" s="95">
        <v>2240104</v>
      </c>
      <c r="B592" s="95" t="s">
        <v>706</v>
      </c>
      <c r="C592" s="93">
        <v>1</v>
      </c>
    </row>
    <row r="593" spans="1:3" ht="18" customHeight="1">
      <c r="A593" s="95">
        <v>2240106</v>
      </c>
      <c r="B593" s="95" t="s">
        <v>707</v>
      </c>
      <c r="C593" s="93">
        <v>5614</v>
      </c>
    </row>
    <row r="594" spans="1:3" ht="18" customHeight="1">
      <c r="A594" s="95">
        <v>2240108</v>
      </c>
      <c r="B594" s="95" t="s">
        <v>708</v>
      </c>
      <c r="C594" s="93">
        <v>23</v>
      </c>
    </row>
    <row r="595" spans="1:3" ht="18" customHeight="1">
      <c r="A595" s="95">
        <v>2240109</v>
      </c>
      <c r="B595" s="95" t="s">
        <v>709</v>
      </c>
      <c r="C595" s="93">
        <v>21</v>
      </c>
    </row>
    <row r="596" spans="1:3" ht="18" customHeight="1">
      <c r="A596" s="95">
        <v>2240199</v>
      </c>
      <c r="B596" s="95" t="s">
        <v>710</v>
      </c>
      <c r="C596" s="93">
        <v>765</v>
      </c>
    </row>
    <row r="597" spans="1:3" ht="18" customHeight="1">
      <c r="A597" s="95">
        <v>22402</v>
      </c>
      <c r="B597" s="96" t="s">
        <v>711</v>
      </c>
      <c r="C597" s="93">
        <v>2411</v>
      </c>
    </row>
    <row r="598" spans="1:3" ht="18" customHeight="1">
      <c r="A598" s="95">
        <v>2240202</v>
      </c>
      <c r="B598" s="95" t="s">
        <v>223</v>
      </c>
      <c r="C598" s="93">
        <v>60</v>
      </c>
    </row>
    <row r="599" spans="1:3" ht="18" customHeight="1">
      <c r="A599" s="95">
        <v>2240204</v>
      </c>
      <c r="B599" s="95" t="s">
        <v>712</v>
      </c>
      <c r="C599" s="93">
        <v>1226</v>
      </c>
    </row>
    <row r="600" spans="1:3" ht="18" customHeight="1">
      <c r="A600" s="95">
        <v>2240299</v>
      </c>
      <c r="B600" s="95" t="s">
        <v>713</v>
      </c>
      <c r="C600" s="93">
        <v>1125</v>
      </c>
    </row>
    <row r="601" spans="1:3" ht="18" customHeight="1">
      <c r="A601" s="95">
        <v>22403</v>
      </c>
      <c r="B601" s="96" t="s">
        <v>714</v>
      </c>
      <c r="C601" s="93">
        <v>130</v>
      </c>
    </row>
    <row r="602" spans="1:3" ht="18" customHeight="1">
      <c r="A602" s="95">
        <v>2240399</v>
      </c>
      <c r="B602" s="95" t="s">
        <v>715</v>
      </c>
      <c r="C602" s="93">
        <v>130</v>
      </c>
    </row>
    <row r="603" spans="1:3" ht="18" customHeight="1">
      <c r="A603" s="95">
        <v>22406</v>
      </c>
      <c r="B603" s="96" t="s">
        <v>716</v>
      </c>
      <c r="C603" s="93">
        <v>1775</v>
      </c>
    </row>
    <row r="604" spans="1:3" ht="18" customHeight="1">
      <c r="A604" s="95">
        <v>2240601</v>
      </c>
      <c r="B604" s="95" t="s">
        <v>717</v>
      </c>
      <c r="C604" s="93">
        <v>1773</v>
      </c>
    </row>
    <row r="605" spans="1:3" ht="18" customHeight="1">
      <c r="A605" s="95">
        <v>2240602</v>
      </c>
      <c r="B605" s="95" t="s">
        <v>718</v>
      </c>
      <c r="C605" s="93">
        <v>2</v>
      </c>
    </row>
    <row r="606" spans="1:3" ht="18" customHeight="1">
      <c r="A606" s="95">
        <v>22407</v>
      </c>
      <c r="B606" s="96" t="s">
        <v>719</v>
      </c>
      <c r="C606" s="93">
        <v>334</v>
      </c>
    </row>
    <row r="607" spans="1:3" ht="18" customHeight="1">
      <c r="A607" s="95">
        <v>2240701</v>
      </c>
      <c r="B607" s="95" t="s">
        <v>720</v>
      </c>
      <c r="C607" s="93">
        <v>184</v>
      </c>
    </row>
    <row r="608" spans="1:3" ht="18" customHeight="1">
      <c r="A608" s="95">
        <v>2240703</v>
      </c>
      <c r="B608" s="95" t="s">
        <v>721</v>
      </c>
      <c r="C608" s="93">
        <v>100</v>
      </c>
    </row>
    <row r="609" spans="1:3" ht="18" customHeight="1">
      <c r="A609" s="95">
        <v>2240799</v>
      </c>
      <c r="B609" s="95" t="s">
        <v>722</v>
      </c>
      <c r="C609" s="93">
        <v>50</v>
      </c>
    </row>
    <row r="610" spans="1:3" ht="18" customHeight="1">
      <c r="A610" s="95">
        <v>229</v>
      </c>
      <c r="B610" s="96" t="s">
        <v>723</v>
      </c>
      <c r="C610" s="93">
        <v>7746</v>
      </c>
    </row>
    <row r="611" spans="1:3" ht="18" customHeight="1">
      <c r="A611" s="95">
        <v>22999</v>
      </c>
      <c r="B611" s="96" t="s">
        <v>724</v>
      </c>
      <c r="C611" s="93">
        <v>7746</v>
      </c>
    </row>
    <row r="612" spans="1:3" ht="18" customHeight="1">
      <c r="A612" s="95">
        <v>2299901</v>
      </c>
      <c r="B612" s="95" t="s">
        <v>725</v>
      </c>
      <c r="C612" s="93">
        <v>7746</v>
      </c>
    </row>
    <row r="613" spans="1:3" ht="18" customHeight="1">
      <c r="A613" s="95">
        <v>232</v>
      </c>
      <c r="B613" s="96" t="s">
        <v>726</v>
      </c>
      <c r="C613" s="93">
        <v>32561</v>
      </c>
    </row>
    <row r="614" spans="1:3" ht="18" customHeight="1">
      <c r="A614" s="95">
        <v>23203</v>
      </c>
      <c r="B614" s="96" t="s">
        <v>727</v>
      </c>
      <c r="C614" s="93">
        <v>32561</v>
      </c>
    </row>
    <row r="615" spans="1:3" ht="18" customHeight="1">
      <c r="A615" s="95">
        <v>2320301</v>
      </c>
      <c r="B615" s="95" t="s">
        <v>728</v>
      </c>
      <c r="C615" s="93">
        <v>32561</v>
      </c>
    </row>
  </sheetData>
  <sheetProtection/>
  <mergeCells count="3">
    <mergeCell ref="A2:C2"/>
    <mergeCell ref="A3:C3"/>
    <mergeCell ref="A4:C4"/>
  </mergeCells>
  <printOptions horizontalCentered="1"/>
  <pageMargins left="0.5506944444444445" right="0.5506944444444445" top="0.7868055555555555" bottom="0.5902777777777778" header="0.39305555555555555" footer="0.39305555555555555"/>
  <pageSetup horizontalDpi="600" verticalDpi="600" orientation="portrait" paperSize="9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10"/>
  <sheetViews>
    <sheetView showGridLines="0" showZeros="0" workbookViewId="0" topLeftCell="A1">
      <selection activeCell="B51" sqref="B51"/>
    </sheetView>
  </sheetViews>
  <sheetFormatPr defaultColWidth="12.125" defaultRowHeight="16.5" customHeight="1"/>
  <cols>
    <col min="1" max="1" width="41.75390625" style="0" customWidth="1"/>
    <col min="2" max="2" width="19.50390625" style="0" customWidth="1"/>
    <col min="3" max="3" width="40.625" style="0" customWidth="1"/>
    <col min="4" max="4" width="19.50390625" style="0" customWidth="1"/>
  </cols>
  <sheetData>
    <row r="1" ht="19.5" customHeight="1">
      <c r="A1" s="8" t="s">
        <v>731</v>
      </c>
    </row>
    <row r="2" spans="1:4" ht="33.75" customHeight="1">
      <c r="A2" s="123" t="s">
        <v>732</v>
      </c>
      <c r="B2" s="123"/>
      <c r="C2" s="123"/>
      <c r="D2" s="123"/>
    </row>
    <row r="3" spans="1:4" ht="16.5" customHeight="1">
      <c r="A3" s="124" t="s">
        <v>733</v>
      </c>
      <c r="B3" s="124"/>
      <c r="C3" s="124"/>
      <c r="D3" s="124"/>
    </row>
    <row r="4" spans="1:4" ht="16.5" customHeight="1">
      <c r="A4" s="124" t="s">
        <v>218</v>
      </c>
      <c r="B4" s="124"/>
      <c r="C4" s="124"/>
      <c r="D4" s="124"/>
    </row>
    <row r="5" spans="1:4" ht="16.5" customHeight="1">
      <c r="A5" s="91" t="s">
        <v>734</v>
      </c>
      <c r="B5" s="91" t="s">
        <v>735</v>
      </c>
      <c r="C5" s="91" t="s">
        <v>734</v>
      </c>
      <c r="D5" s="91" t="s">
        <v>735</v>
      </c>
    </row>
    <row r="6" spans="1:4" ht="16.5" customHeight="1">
      <c r="A6" s="92" t="s">
        <v>43</v>
      </c>
      <c r="B6" s="93">
        <f>'2020年一般公共预算收入决算明细表'!C7</f>
        <v>934367</v>
      </c>
      <c r="C6" s="92" t="s">
        <v>219</v>
      </c>
      <c r="D6" s="93">
        <f>'2020年一般公共预算支出决算表'!C6</f>
        <v>1514950</v>
      </c>
    </row>
    <row r="7" spans="1:4" ht="16.5" customHeight="1">
      <c r="A7" s="92" t="s">
        <v>736</v>
      </c>
      <c r="B7" s="93">
        <f>SUM(B8,B15,B51)</f>
        <v>479051</v>
      </c>
      <c r="C7" s="92" t="s">
        <v>737</v>
      </c>
      <c r="D7" s="93">
        <f>SUM(D8,D15,D51)</f>
        <v>0</v>
      </c>
    </row>
    <row r="8" spans="1:4" ht="16.5" customHeight="1">
      <c r="A8" s="92" t="s">
        <v>738</v>
      </c>
      <c r="B8" s="93">
        <f>SUM(B9:B14)</f>
        <v>37211</v>
      </c>
      <c r="C8" s="92" t="s">
        <v>739</v>
      </c>
      <c r="D8" s="93">
        <f>SUM(D9:D14)</f>
        <v>0</v>
      </c>
    </row>
    <row r="9" spans="1:4" ht="16.5" customHeight="1">
      <c r="A9" s="94" t="s">
        <v>740</v>
      </c>
      <c r="B9" s="93">
        <v>8269</v>
      </c>
      <c r="C9" s="94" t="s">
        <v>741</v>
      </c>
      <c r="D9" s="93">
        <v>0</v>
      </c>
    </row>
    <row r="10" spans="1:4" ht="16.5" customHeight="1">
      <c r="A10" s="94" t="s">
        <v>742</v>
      </c>
      <c r="B10" s="93">
        <v>2293</v>
      </c>
      <c r="C10" s="94" t="s">
        <v>743</v>
      </c>
      <c r="D10" s="93">
        <v>0</v>
      </c>
    </row>
    <row r="11" spans="1:4" ht="16.5" customHeight="1">
      <c r="A11" s="94" t="s">
        <v>744</v>
      </c>
      <c r="B11" s="93">
        <v>15262</v>
      </c>
      <c r="C11" s="94" t="s">
        <v>745</v>
      </c>
      <c r="D11" s="93">
        <v>0</v>
      </c>
    </row>
    <row r="12" spans="1:4" ht="16.5" customHeight="1">
      <c r="A12" s="94" t="s">
        <v>746</v>
      </c>
      <c r="B12" s="93">
        <v>6265</v>
      </c>
      <c r="C12" s="94" t="s">
        <v>747</v>
      </c>
      <c r="D12" s="93">
        <v>0</v>
      </c>
    </row>
    <row r="13" spans="1:4" ht="16.5" customHeight="1">
      <c r="A13" s="94" t="s">
        <v>748</v>
      </c>
      <c r="B13" s="93">
        <v>-5440</v>
      </c>
      <c r="C13" s="94" t="s">
        <v>749</v>
      </c>
      <c r="D13" s="93">
        <v>0</v>
      </c>
    </row>
    <row r="14" spans="1:4" ht="16.5" customHeight="1">
      <c r="A14" s="94" t="s">
        <v>750</v>
      </c>
      <c r="B14" s="93">
        <v>10562</v>
      </c>
      <c r="C14" s="94" t="s">
        <v>751</v>
      </c>
      <c r="D14" s="93">
        <v>0</v>
      </c>
    </row>
    <row r="15" spans="1:4" ht="16.5" customHeight="1">
      <c r="A15" s="92" t="s">
        <v>752</v>
      </c>
      <c r="B15" s="93">
        <f>SUM(B16:B50)</f>
        <v>321265</v>
      </c>
      <c r="C15" s="92" t="s">
        <v>753</v>
      </c>
      <c r="D15" s="93">
        <f>SUM(D16:D50)</f>
        <v>0</v>
      </c>
    </row>
    <row r="16" spans="1:4" ht="16.5" customHeight="1">
      <c r="A16" s="94" t="s">
        <v>754</v>
      </c>
      <c r="B16" s="93">
        <v>0</v>
      </c>
      <c r="C16" s="94" t="s">
        <v>755</v>
      </c>
      <c r="D16" s="93">
        <v>0</v>
      </c>
    </row>
    <row r="17" spans="1:4" ht="16.5" customHeight="1">
      <c r="A17" s="94" t="s">
        <v>756</v>
      </c>
      <c r="B17" s="93">
        <v>31435</v>
      </c>
      <c r="C17" s="94" t="s">
        <v>757</v>
      </c>
      <c r="D17" s="93">
        <v>0</v>
      </c>
    </row>
    <row r="18" spans="1:4" ht="16.5" customHeight="1">
      <c r="A18" s="94" t="s">
        <v>758</v>
      </c>
      <c r="B18" s="93">
        <v>19267</v>
      </c>
      <c r="C18" s="94" t="s">
        <v>759</v>
      </c>
      <c r="D18" s="93">
        <v>0</v>
      </c>
    </row>
    <row r="19" spans="1:4" ht="16.5" customHeight="1">
      <c r="A19" s="94" t="s">
        <v>760</v>
      </c>
      <c r="B19" s="93">
        <v>12313</v>
      </c>
      <c r="C19" s="94" t="s">
        <v>761</v>
      </c>
      <c r="D19" s="93">
        <v>0</v>
      </c>
    </row>
    <row r="20" spans="1:4" ht="16.5" customHeight="1">
      <c r="A20" s="94" t="s">
        <v>762</v>
      </c>
      <c r="B20" s="93">
        <v>936</v>
      </c>
      <c r="C20" s="94" t="s">
        <v>763</v>
      </c>
      <c r="D20" s="93">
        <v>0</v>
      </c>
    </row>
    <row r="21" spans="1:4" ht="16.5" customHeight="1">
      <c r="A21" s="94" t="s">
        <v>764</v>
      </c>
      <c r="B21" s="93">
        <v>998</v>
      </c>
      <c r="C21" s="94" t="s">
        <v>765</v>
      </c>
      <c r="D21" s="93">
        <v>0</v>
      </c>
    </row>
    <row r="22" spans="1:4" ht="16.5" customHeight="1">
      <c r="A22" s="94" t="s">
        <v>766</v>
      </c>
      <c r="B22" s="93">
        <v>5905</v>
      </c>
      <c r="C22" s="94" t="s">
        <v>767</v>
      </c>
      <c r="D22" s="93">
        <v>0</v>
      </c>
    </row>
    <row r="23" spans="1:4" ht="16.5" customHeight="1">
      <c r="A23" s="94" t="s">
        <v>768</v>
      </c>
      <c r="B23" s="93">
        <v>0</v>
      </c>
      <c r="C23" s="94" t="s">
        <v>769</v>
      </c>
      <c r="D23" s="93">
        <v>0</v>
      </c>
    </row>
    <row r="24" spans="1:4" ht="16.5" customHeight="1">
      <c r="A24" s="94" t="s">
        <v>770</v>
      </c>
      <c r="B24" s="93">
        <v>24967</v>
      </c>
      <c r="C24" s="94" t="s">
        <v>771</v>
      </c>
      <c r="D24" s="93">
        <v>0</v>
      </c>
    </row>
    <row r="25" spans="1:4" ht="16.5" customHeight="1">
      <c r="A25" s="94" t="s">
        <v>772</v>
      </c>
      <c r="B25" s="93">
        <v>2471</v>
      </c>
      <c r="C25" s="94" t="s">
        <v>773</v>
      </c>
      <c r="D25" s="93">
        <v>0</v>
      </c>
    </row>
    <row r="26" spans="1:4" ht="16.5" customHeight="1">
      <c r="A26" s="94" t="s">
        <v>774</v>
      </c>
      <c r="B26" s="93">
        <v>0</v>
      </c>
      <c r="C26" s="94" t="s">
        <v>775</v>
      </c>
      <c r="D26" s="93">
        <v>0</v>
      </c>
    </row>
    <row r="27" spans="1:4" ht="16.5" customHeight="1">
      <c r="A27" s="94" t="s">
        <v>776</v>
      </c>
      <c r="B27" s="93">
        <v>0</v>
      </c>
      <c r="C27" s="94" t="s">
        <v>777</v>
      </c>
      <c r="D27" s="93">
        <v>0</v>
      </c>
    </row>
    <row r="28" spans="1:4" ht="16.5" customHeight="1">
      <c r="A28" s="94" t="s">
        <v>778</v>
      </c>
      <c r="B28" s="93">
        <v>4552</v>
      </c>
      <c r="C28" s="94" t="s">
        <v>779</v>
      </c>
      <c r="D28" s="93">
        <v>0</v>
      </c>
    </row>
    <row r="29" spans="1:4" ht="16.5" customHeight="1">
      <c r="A29" s="94" t="s">
        <v>780</v>
      </c>
      <c r="B29" s="93">
        <v>0</v>
      </c>
      <c r="C29" s="94" t="s">
        <v>781</v>
      </c>
      <c r="D29" s="93">
        <v>0</v>
      </c>
    </row>
    <row r="30" spans="1:4" ht="16.5" customHeight="1">
      <c r="A30" s="94" t="s">
        <v>782</v>
      </c>
      <c r="B30" s="93">
        <v>0</v>
      </c>
      <c r="C30" s="94" t="s">
        <v>783</v>
      </c>
      <c r="D30" s="93">
        <v>0</v>
      </c>
    </row>
    <row r="31" spans="1:4" ht="16.5" customHeight="1">
      <c r="A31" s="94" t="s">
        <v>784</v>
      </c>
      <c r="B31" s="93">
        <v>0</v>
      </c>
      <c r="C31" s="94" t="s">
        <v>785</v>
      </c>
      <c r="D31" s="93">
        <v>0</v>
      </c>
    </row>
    <row r="32" spans="1:4" ht="16.5" customHeight="1">
      <c r="A32" s="94" t="s">
        <v>786</v>
      </c>
      <c r="B32" s="93">
        <v>797</v>
      </c>
      <c r="C32" s="94" t="s">
        <v>787</v>
      </c>
      <c r="D32" s="93">
        <v>0</v>
      </c>
    </row>
    <row r="33" spans="1:4" ht="16.5" customHeight="1">
      <c r="A33" s="94" t="s">
        <v>788</v>
      </c>
      <c r="B33" s="93">
        <v>27280</v>
      </c>
      <c r="C33" s="94" t="s">
        <v>789</v>
      </c>
      <c r="D33" s="93">
        <v>0</v>
      </c>
    </row>
    <row r="34" spans="1:4" ht="16.5" customHeight="1">
      <c r="A34" s="94" t="s">
        <v>790</v>
      </c>
      <c r="B34" s="93">
        <v>300</v>
      </c>
      <c r="C34" s="94" t="s">
        <v>791</v>
      </c>
      <c r="D34" s="93">
        <v>0</v>
      </c>
    </row>
    <row r="35" spans="1:4" ht="16.5" customHeight="1">
      <c r="A35" s="94" t="s">
        <v>792</v>
      </c>
      <c r="B35" s="93">
        <v>1608</v>
      </c>
      <c r="C35" s="94" t="s">
        <v>793</v>
      </c>
      <c r="D35" s="93">
        <v>0</v>
      </c>
    </row>
    <row r="36" spans="1:4" ht="16.5" customHeight="1">
      <c r="A36" s="94" t="s">
        <v>794</v>
      </c>
      <c r="B36" s="93">
        <v>55230</v>
      </c>
      <c r="C36" s="94" t="s">
        <v>795</v>
      </c>
      <c r="D36" s="93">
        <v>0</v>
      </c>
    </row>
    <row r="37" spans="1:4" ht="16.5" customHeight="1">
      <c r="A37" s="94" t="s">
        <v>796</v>
      </c>
      <c r="B37" s="93">
        <v>70503</v>
      </c>
      <c r="C37" s="94" t="s">
        <v>797</v>
      </c>
      <c r="D37" s="93">
        <v>0</v>
      </c>
    </row>
    <row r="38" spans="1:4" ht="16.5" customHeight="1">
      <c r="A38" s="94" t="s">
        <v>798</v>
      </c>
      <c r="B38" s="93">
        <v>457</v>
      </c>
      <c r="C38" s="94" t="s">
        <v>799</v>
      </c>
      <c r="D38" s="93">
        <v>0</v>
      </c>
    </row>
    <row r="39" spans="1:4" ht="16.5" customHeight="1">
      <c r="A39" s="94" t="s">
        <v>800</v>
      </c>
      <c r="B39" s="93">
        <v>0</v>
      </c>
      <c r="C39" s="94" t="s">
        <v>801</v>
      </c>
      <c r="D39" s="93">
        <v>0</v>
      </c>
    </row>
    <row r="40" spans="1:4" ht="16.5" customHeight="1">
      <c r="A40" s="94" t="s">
        <v>802</v>
      </c>
      <c r="B40" s="93">
        <v>40747</v>
      </c>
      <c r="C40" s="94" t="s">
        <v>803</v>
      </c>
      <c r="D40" s="93">
        <v>0</v>
      </c>
    </row>
    <row r="41" spans="1:4" ht="16.5" customHeight="1">
      <c r="A41" s="94" t="s">
        <v>804</v>
      </c>
      <c r="B41" s="93">
        <v>1494</v>
      </c>
      <c r="C41" s="94" t="s">
        <v>805</v>
      </c>
      <c r="D41" s="93">
        <v>0</v>
      </c>
    </row>
    <row r="42" spans="1:4" ht="16.5" customHeight="1">
      <c r="A42" s="94" t="s">
        <v>806</v>
      </c>
      <c r="B42" s="93">
        <v>0</v>
      </c>
      <c r="C42" s="94" t="s">
        <v>807</v>
      </c>
      <c r="D42" s="93">
        <v>0</v>
      </c>
    </row>
    <row r="43" spans="1:4" ht="16.5" customHeight="1">
      <c r="A43" s="94" t="s">
        <v>808</v>
      </c>
      <c r="B43" s="93">
        <v>0</v>
      </c>
      <c r="C43" s="94" t="s">
        <v>809</v>
      </c>
      <c r="D43" s="93">
        <v>0</v>
      </c>
    </row>
    <row r="44" spans="1:4" ht="16.5" customHeight="1">
      <c r="A44" s="94" t="s">
        <v>810</v>
      </c>
      <c r="B44" s="93">
        <v>0</v>
      </c>
      <c r="C44" s="94" t="s">
        <v>811</v>
      </c>
      <c r="D44" s="93">
        <v>0</v>
      </c>
    </row>
    <row r="45" spans="1:4" ht="16.5" customHeight="1">
      <c r="A45" s="94" t="s">
        <v>812</v>
      </c>
      <c r="B45" s="93">
        <v>0</v>
      </c>
      <c r="C45" s="94" t="s">
        <v>813</v>
      </c>
      <c r="D45" s="93">
        <v>0</v>
      </c>
    </row>
    <row r="46" spans="1:4" ht="16.5" customHeight="1">
      <c r="A46" s="94" t="s">
        <v>814</v>
      </c>
      <c r="B46" s="93">
        <v>8886</v>
      </c>
      <c r="C46" s="94" t="s">
        <v>815</v>
      </c>
      <c r="D46" s="93">
        <v>0</v>
      </c>
    </row>
    <row r="47" spans="1:4" ht="16.5" customHeight="1">
      <c r="A47" s="94" t="s">
        <v>816</v>
      </c>
      <c r="B47" s="93">
        <v>232</v>
      </c>
      <c r="C47" s="94" t="s">
        <v>817</v>
      </c>
      <c r="D47" s="93">
        <v>0</v>
      </c>
    </row>
    <row r="48" spans="1:4" ht="16.5" customHeight="1">
      <c r="A48" s="94" t="s">
        <v>818</v>
      </c>
      <c r="B48" s="93">
        <v>637</v>
      </c>
      <c r="C48" s="94" t="s">
        <v>819</v>
      </c>
      <c r="D48" s="93">
        <v>0</v>
      </c>
    </row>
    <row r="49" spans="1:4" ht="16.5" customHeight="1">
      <c r="A49" s="94" t="s">
        <v>820</v>
      </c>
      <c r="B49" s="93">
        <v>0</v>
      </c>
      <c r="C49" s="94" t="s">
        <v>821</v>
      </c>
      <c r="D49" s="93">
        <v>0</v>
      </c>
    </row>
    <row r="50" spans="1:4" ht="16.5" customHeight="1">
      <c r="A50" s="94" t="s">
        <v>822</v>
      </c>
      <c r="B50" s="93">
        <v>10250</v>
      </c>
      <c r="C50" s="94" t="s">
        <v>823</v>
      </c>
      <c r="D50" s="93">
        <v>0</v>
      </c>
    </row>
    <row r="51" spans="1:4" ht="16.5" customHeight="1">
      <c r="A51" s="92" t="s">
        <v>824</v>
      </c>
      <c r="B51" s="93">
        <f>SUM(B52:B72)</f>
        <v>120575</v>
      </c>
      <c r="C51" s="92" t="s">
        <v>825</v>
      </c>
      <c r="D51" s="93">
        <f>SUM(D52:D72)</f>
        <v>0</v>
      </c>
    </row>
    <row r="52" spans="1:4" ht="16.5" customHeight="1">
      <c r="A52" s="94" t="s">
        <v>826</v>
      </c>
      <c r="B52" s="93">
        <v>5777</v>
      </c>
      <c r="C52" s="94" t="s">
        <v>826</v>
      </c>
      <c r="D52" s="93">
        <v>0</v>
      </c>
    </row>
    <row r="53" spans="1:4" ht="16.5" customHeight="1">
      <c r="A53" s="94" t="s">
        <v>827</v>
      </c>
      <c r="B53" s="93">
        <v>0</v>
      </c>
      <c r="C53" s="94" t="s">
        <v>827</v>
      </c>
      <c r="D53" s="93">
        <v>0</v>
      </c>
    </row>
    <row r="54" spans="1:4" ht="16.5" customHeight="1">
      <c r="A54" s="94" t="s">
        <v>828</v>
      </c>
      <c r="B54" s="93">
        <v>50</v>
      </c>
      <c r="C54" s="94" t="s">
        <v>828</v>
      </c>
      <c r="D54" s="93">
        <v>0</v>
      </c>
    </row>
    <row r="55" spans="1:4" ht="16.5" customHeight="1">
      <c r="A55" s="94" t="s">
        <v>829</v>
      </c>
      <c r="B55" s="93">
        <v>113</v>
      </c>
      <c r="C55" s="94" t="s">
        <v>829</v>
      </c>
      <c r="D55" s="93">
        <v>0</v>
      </c>
    </row>
    <row r="56" spans="1:4" ht="16.5" customHeight="1">
      <c r="A56" s="94" t="s">
        <v>830</v>
      </c>
      <c r="B56" s="93">
        <v>747</v>
      </c>
      <c r="C56" s="94" t="s">
        <v>830</v>
      </c>
      <c r="D56" s="93">
        <v>0</v>
      </c>
    </row>
    <row r="57" spans="1:4" ht="16.5" customHeight="1">
      <c r="A57" s="94" t="s">
        <v>831</v>
      </c>
      <c r="B57" s="93">
        <v>7420</v>
      </c>
      <c r="C57" s="94" t="s">
        <v>831</v>
      </c>
      <c r="D57" s="93">
        <v>0</v>
      </c>
    </row>
    <row r="58" spans="1:4" ht="16.5" customHeight="1">
      <c r="A58" s="94" t="s">
        <v>832</v>
      </c>
      <c r="B58" s="93">
        <v>2709</v>
      </c>
      <c r="C58" s="94" t="s">
        <v>832</v>
      </c>
      <c r="D58" s="93">
        <v>0</v>
      </c>
    </row>
    <row r="59" spans="1:4" ht="16.5" customHeight="1">
      <c r="A59" s="94" t="s">
        <v>833</v>
      </c>
      <c r="B59" s="93">
        <v>2382</v>
      </c>
      <c r="C59" s="94" t="s">
        <v>833</v>
      </c>
      <c r="D59" s="93">
        <v>0</v>
      </c>
    </row>
    <row r="60" spans="1:4" ht="16.5" customHeight="1">
      <c r="A60" s="94" t="s">
        <v>834</v>
      </c>
      <c r="B60" s="93">
        <v>2222</v>
      </c>
      <c r="C60" s="94" t="s">
        <v>834</v>
      </c>
      <c r="D60" s="93">
        <v>0</v>
      </c>
    </row>
    <row r="61" spans="1:4" ht="16.5" customHeight="1">
      <c r="A61" s="94" t="s">
        <v>835</v>
      </c>
      <c r="B61" s="93">
        <v>5786</v>
      </c>
      <c r="C61" s="94" t="s">
        <v>835</v>
      </c>
      <c r="D61" s="93">
        <v>0</v>
      </c>
    </row>
    <row r="62" spans="1:4" ht="16.5" customHeight="1">
      <c r="A62" s="94" t="s">
        <v>836</v>
      </c>
      <c r="B62" s="93">
        <v>1540</v>
      </c>
      <c r="C62" s="94" t="s">
        <v>836</v>
      </c>
      <c r="D62" s="93">
        <v>0</v>
      </c>
    </row>
    <row r="63" spans="1:4" ht="16.5" customHeight="1">
      <c r="A63" s="94" t="s">
        <v>837</v>
      </c>
      <c r="B63" s="93">
        <v>47001</v>
      </c>
      <c r="C63" s="94" t="s">
        <v>837</v>
      </c>
      <c r="D63" s="93">
        <v>0</v>
      </c>
    </row>
    <row r="64" spans="1:4" ht="16.5" customHeight="1">
      <c r="A64" s="94" t="s">
        <v>838</v>
      </c>
      <c r="B64" s="93">
        <v>2111</v>
      </c>
      <c r="C64" s="94" t="s">
        <v>838</v>
      </c>
      <c r="D64" s="93">
        <v>0</v>
      </c>
    </row>
    <row r="65" spans="1:4" ht="16.5" customHeight="1">
      <c r="A65" s="94" t="s">
        <v>839</v>
      </c>
      <c r="B65" s="93">
        <v>7387</v>
      </c>
      <c r="C65" s="94" t="s">
        <v>839</v>
      </c>
      <c r="D65" s="93">
        <v>0</v>
      </c>
    </row>
    <row r="66" spans="1:4" ht="16.5" customHeight="1">
      <c r="A66" s="94" t="s">
        <v>840</v>
      </c>
      <c r="B66" s="93">
        <v>2164</v>
      </c>
      <c r="C66" s="94" t="s">
        <v>840</v>
      </c>
      <c r="D66" s="93">
        <v>0</v>
      </c>
    </row>
    <row r="67" spans="1:4" ht="16.5" customHeight="1">
      <c r="A67" s="94" t="s">
        <v>841</v>
      </c>
      <c r="B67" s="93">
        <v>2276</v>
      </c>
      <c r="C67" s="94" t="s">
        <v>841</v>
      </c>
      <c r="D67" s="93">
        <v>0</v>
      </c>
    </row>
    <row r="68" spans="1:4" ht="16.5" customHeight="1">
      <c r="A68" s="94" t="s">
        <v>842</v>
      </c>
      <c r="B68" s="93">
        <v>397</v>
      </c>
      <c r="C68" s="94" t="s">
        <v>842</v>
      </c>
      <c r="D68" s="93">
        <v>0</v>
      </c>
    </row>
    <row r="69" spans="1:4" ht="16.5" customHeight="1">
      <c r="A69" s="94" t="s">
        <v>843</v>
      </c>
      <c r="B69" s="93">
        <v>27842</v>
      </c>
      <c r="C69" s="94" t="s">
        <v>843</v>
      </c>
      <c r="D69" s="93">
        <v>0</v>
      </c>
    </row>
    <row r="70" spans="1:4" ht="16.5" customHeight="1">
      <c r="A70" s="94" t="s">
        <v>844</v>
      </c>
      <c r="B70" s="93">
        <v>401</v>
      </c>
      <c r="C70" s="94" t="s">
        <v>844</v>
      </c>
      <c r="D70" s="93">
        <v>0</v>
      </c>
    </row>
    <row r="71" spans="1:4" ht="16.5" customHeight="1">
      <c r="A71" s="94" t="s">
        <v>845</v>
      </c>
      <c r="B71" s="93">
        <v>1457</v>
      </c>
      <c r="C71" s="94" t="s">
        <v>845</v>
      </c>
      <c r="D71" s="93">
        <v>0</v>
      </c>
    </row>
    <row r="72" spans="1:4" ht="16.5" customHeight="1">
      <c r="A72" s="94" t="s">
        <v>846</v>
      </c>
      <c r="B72" s="93">
        <v>793</v>
      </c>
      <c r="C72" s="94" t="s">
        <v>847</v>
      </c>
      <c r="D72" s="93">
        <v>0</v>
      </c>
    </row>
    <row r="73" spans="1:4" ht="16.5" customHeight="1">
      <c r="A73" s="92" t="s">
        <v>848</v>
      </c>
      <c r="B73" s="93">
        <f>SUM(B74:B75)</f>
        <v>0</v>
      </c>
      <c r="C73" s="92" t="s">
        <v>849</v>
      </c>
      <c r="D73" s="93">
        <f>SUM(D74:D75)</f>
        <v>102763</v>
      </c>
    </row>
    <row r="74" spans="1:4" ht="16.5" customHeight="1">
      <c r="A74" s="94" t="s">
        <v>850</v>
      </c>
      <c r="B74" s="93">
        <v>0</v>
      </c>
      <c r="C74" s="94" t="s">
        <v>851</v>
      </c>
      <c r="D74" s="93">
        <v>3969</v>
      </c>
    </row>
    <row r="75" spans="1:4" ht="16.5" customHeight="1">
      <c r="A75" s="94" t="s">
        <v>852</v>
      </c>
      <c r="B75" s="93">
        <v>0</v>
      </c>
      <c r="C75" s="94" t="s">
        <v>853</v>
      </c>
      <c r="D75" s="93">
        <v>98794</v>
      </c>
    </row>
    <row r="76" spans="1:4" ht="16.5" customHeight="1">
      <c r="A76" s="92" t="s">
        <v>854</v>
      </c>
      <c r="B76" s="93">
        <v>0</v>
      </c>
      <c r="C76" s="94"/>
      <c r="D76" s="93"/>
    </row>
    <row r="77" spans="1:4" ht="16.5" customHeight="1">
      <c r="A77" s="92" t="s">
        <v>855</v>
      </c>
      <c r="B77" s="93">
        <v>29658</v>
      </c>
      <c r="C77" s="94"/>
      <c r="D77" s="93"/>
    </row>
    <row r="78" spans="1:4" ht="16.5" customHeight="1">
      <c r="A78" s="92" t="s">
        <v>856</v>
      </c>
      <c r="B78" s="93">
        <f>SUM(B79:B82)</f>
        <v>146822</v>
      </c>
      <c r="C78" s="92" t="s">
        <v>857</v>
      </c>
      <c r="D78" s="93">
        <v>0</v>
      </c>
    </row>
    <row r="79" spans="1:4" ht="16.5" customHeight="1">
      <c r="A79" s="94" t="s">
        <v>858</v>
      </c>
      <c r="B79" s="93">
        <v>140000</v>
      </c>
      <c r="C79" s="94"/>
      <c r="D79" s="93"/>
    </row>
    <row r="80" spans="1:4" ht="16.5" customHeight="1">
      <c r="A80" s="94" t="s">
        <v>859</v>
      </c>
      <c r="B80" s="93">
        <v>0</v>
      </c>
      <c r="C80" s="94"/>
      <c r="D80" s="93"/>
    </row>
    <row r="81" spans="1:4" ht="16.5" customHeight="1">
      <c r="A81" s="94" t="s">
        <v>860</v>
      </c>
      <c r="B81" s="93">
        <v>1349</v>
      </c>
      <c r="C81" s="94"/>
      <c r="D81" s="93"/>
    </row>
    <row r="82" spans="1:4" ht="16.5" customHeight="1">
      <c r="A82" s="94" t="s">
        <v>861</v>
      </c>
      <c r="B82" s="93">
        <v>5473</v>
      </c>
      <c r="C82" s="94"/>
      <c r="D82" s="93"/>
    </row>
    <row r="83" spans="1:4" ht="16.5" customHeight="1">
      <c r="A83" s="92" t="s">
        <v>862</v>
      </c>
      <c r="B83" s="93">
        <f>B84</f>
        <v>0</v>
      </c>
      <c r="C83" s="92" t="s">
        <v>863</v>
      </c>
      <c r="D83" s="93">
        <f>D84</f>
        <v>52874</v>
      </c>
    </row>
    <row r="84" spans="1:4" ht="16.5" customHeight="1">
      <c r="A84" s="92" t="s">
        <v>864</v>
      </c>
      <c r="B84" s="93">
        <f>B85</f>
        <v>0</v>
      </c>
      <c r="C84" s="92" t="s">
        <v>865</v>
      </c>
      <c r="D84" s="93">
        <f>SUM(D85:D88)</f>
        <v>52874</v>
      </c>
    </row>
    <row r="85" spans="1:4" ht="16.5" customHeight="1">
      <c r="A85" s="92" t="s">
        <v>866</v>
      </c>
      <c r="B85" s="93">
        <f>SUM(B86:B89)</f>
        <v>0</v>
      </c>
      <c r="C85" s="94" t="s">
        <v>867</v>
      </c>
      <c r="D85" s="93">
        <v>52874</v>
      </c>
    </row>
    <row r="86" spans="1:4" ht="16.5" customHeight="1">
      <c r="A86" s="94" t="s">
        <v>868</v>
      </c>
      <c r="B86" s="93">
        <v>0</v>
      </c>
      <c r="C86" s="94" t="s">
        <v>869</v>
      </c>
      <c r="D86" s="93">
        <v>0</v>
      </c>
    </row>
    <row r="87" spans="1:4" ht="16.5" customHeight="1">
      <c r="A87" s="94" t="s">
        <v>870</v>
      </c>
      <c r="B87" s="93">
        <v>0</v>
      </c>
      <c r="C87" s="94" t="s">
        <v>871</v>
      </c>
      <c r="D87" s="93">
        <v>0</v>
      </c>
    </row>
    <row r="88" spans="1:4" ht="16.5" customHeight="1">
      <c r="A88" s="94" t="s">
        <v>872</v>
      </c>
      <c r="B88" s="93">
        <v>0</v>
      </c>
      <c r="C88" s="94" t="s">
        <v>873</v>
      </c>
      <c r="D88" s="93">
        <v>0</v>
      </c>
    </row>
    <row r="89" spans="1:4" ht="16.5" customHeight="1">
      <c r="A89" s="94" t="s">
        <v>874</v>
      </c>
      <c r="B89" s="93">
        <v>0</v>
      </c>
      <c r="C89" s="94"/>
      <c r="D89" s="93"/>
    </row>
    <row r="90" spans="1:4" ht="16.5" customHeight="1">
      <c r="A90" s="92" t="s">
        <v>875</v>
      </c>
      <c r="B90" s="93">
        <f>B91</f>
        <v>68656</v>
      </c>
      <c r="C90" s="92" t="s">
        <v>876</v>
      </c>
      <c r="D90" s="93">
        <f>SUM(D91:D94)</f>
        <v>0</v>
      </c>
    </row>
    <row r="91" spans="1:4" ht="16.5" customHeight="1">
      <c r="A91" s="92" t="s">
        <v>877</v>
      </c>
      <c r="B91" s="93">
        <f>SUM(B92:B95)</f>
        <v>68656</v>
      </c>
      <c r="C91" s="94" t="s">
        <v>878</v>
      </c>
      <c r="D91" s="93">
        <v>0</v>
      </c>
    </row>
    <row r="92" spans="1:4" ht="16.5" customHeight="1">
      <c r="A92" s="94" t="s">
        <v>879</v>
      </c>
      <c r="B92" s="93">
        <v>68656</v>
      </c>
      <c r="C92" s="94" t="s">
        <v>880</v>
      </c>
      <c r="D92" s="93">
        <v>0</v>
      </c>
    </row>
    <row r="93" spans="1:4" ht="16.5" customHeight="1">
      <c r="A93" s="94" t="s">
        <v>881</v>
      </c>
      <c r="B93" s="93">
        <v>0</v>
      </c>
      <c r="C93" s="94" t="s">
        <v>882</v>
      </c>
      <c r="D93" s="93">
        <v>0</v>
      </c>
    </row>
    <row r="94" spans="1:4" ht="16.5" customHeight="1">
      <c r="A94" s="94" t="s">
        <v>883</v>
      </c>
      <c r="B94" s="93">
        <v>0</v>
      </c>
      <c r="C94" s="94" t="s">
        <v>884</v>
      </c>
      <c r="D94" s="93">
        <v>0</v>
      </c>
    </row>
    <row r="95" spans="1:4" ht="16.5" customHeight="1">
      <c r="A95" s="94" t="s">
        <v>885</v>
      </c>
      <c r="B95" s="93">
        <v>0</v>
      </c>
      <c r="C95" s="94"/>
      <c r="D95" s="93"/>
    </row>
    <row r="96" spans="1:4" ht="16.5" customHeight="1">
      <c r="A96" s="92" t="s">
        <v>886</v>
      </c>
      <c r="B96" s="93">
        <v>0</v>
      </c>
      <c r="C96" s="92" t="s">
        <v>887</v>
      </c>
      <c r="D96" s="93">
        <v>0</v>
      </c>
    </row>
    <row r="97" spans="1:4" ht="16.5" customHeight="1">
      <c r="A97" s="92" t="s">
        <v>888</v>
      </c>
      <c r="B97" s="93">
        <v>0</v>
      </c>
      <c r="C97" s="92" t="s">
        <v>889</v>
      </c>
      <c r="D97" s="93">
        <v>0</v>
      </c>
    </row>
    <row r="98" spans="1:4" ht="16.5" customHeight="1">
      <c r="A98" s="92" t="s">
        <v>890</v>
      </c>
      <c r="B98" s="93">
        <v>0</v>
      </c>
      <c r="C98" s="92" t="s">
        <v>891</v>
      </c>
      <c r="D98" s="93">
        <v>0</v>
      </c>
    </row>
    <row r="99" spans="1:4" ht="16.5" customHeight="1">
      <c r="A99" s="92" t="s">
        <v>892</v>
      </c>
      <c r="B99" s="93">
        <v>54899</v>
      </c>
      <c r="C99" s="92" t="s">
        <v>893</v>
      </c>
      <c r="D99" s="93">
        <v>20632</v>
      </c>
    </row>
    <row r="100" spans="1:4" ht="16.5" customHeight="1">
      <c r="A100" s="92" t="s">
        <v>894</v>
      </c>
      <c r="B100" s="93">
        <f>SUM(B101:B103)</f>
        <v>0</v>
      </c>
      <c r="C100" s="92" t="s">
        <v>895</v>
      </c>
      <c r="D100" s="93">
        <f>SUM(D101:D103)</f>
        <v>0</v>
      </c>
    </row>
    <row r="101" spans="1:4" ht="16.5" customHeight="1">
      <c r="A101" s="94" t="s">
        <v>896</v>
      </c>
      <c r="B101" s="93">
        <v>0</v>
      </c>
      <c r="C101" s="94" t="s">
        <v>897</v>
      </c>
      <c r="D101" s="93">
        <v>0</v>
      </c>
    </row>
    <row r="102" spans="1:4" ht="16.5" customHeight="1">
      <c r="A102" s="94" t="s">
        <v>898</v>
      </c>
      <c r="B102" s="93">
        <v>0</v>
      </c>
      <c r="C102" s="94" t="s">
        <v>899</v>
      </c>
      <c r="D102" s="93">
        <v>0</v>
      </c>
    </row>
    <row r="103" spans="1:4" ht="16.5" customHeight="1">
      <c r="A103" s="94" t="s">
        <v>900</v>
      </c>
      <c r="B103" s="93">
        <v>0</v>
      </c>
      <c r="C103" s="94" t="s">
        <v>901</v>
      </c>
      <c r="D103" s="93">
        <v>0</v>
      </c>
    </row>
    <row r="104" spans="1:4" ht="16.5" customHeight="1">
      <c r="A104" s="92" t="s">
        <v>902</v>
      </c>
      <c r="B104" s="93">
        <v>0</v>
      </c>
      <c r="C104" s="92" t="s">
        <v>903</v>
      </c>
      <c r="D104" s="93">
        <v>0</v>
      </c>
    </row>
    <row r="105" spans="1:4" ht="16.5" customHeight="1">
      <c r="A105" s="92" t="s">
        <v>904</v>
      </c>
      <c r="B105" s="93">
        <v>0</v>
      </c>
      <c r="C105" s="92" t="s">
        <v>905</v>
      </c>
      <c r="D105" s="93">
        <v>0</v>
      </c>
    </row>
    <row r="106" spans="1:4" ht="16.5" customHeight="1">
      <c r="A106" s="94"/>
      <c r="B106" s="93"/>
      <c r="C106" s="92" t="s">
        <v>906</v>
      </c>
      <c r="D106" s="93">
        <v>0</v>
      </c>
    </row>
    <row r="107" spans="1:4" ht="16.5" customHeight="1">
      <c r="A107" s="94"/>
      <c r="B107" s="93"/>
      <c r="C107" s="92" t="s">
        <v>907</v>
      </c>
      <c r="D107" s="93">
        <f>B110-D6-D7-D73-D78-D83-D90-D96-D97-D98-D99-D100-D104-D105-D106</f>
        <v>22234</v>
      </c>
    </row>
    <row r="108" spans="1:4" ht="16.5" customHeight="1">
      <c r="A108" s="94"/>
      <c r="B108" s="93"/>
      <c r="C108" s="92" t="s">
        <v>908</v>
      </c>
      <c r="D108" s="93">
        <v>22234</v>
      </c>
    </row>
    <row r="109" spans="1:4" ht="16.5" customHeight="1">
      <c r="A109" s="94"/>
      <c r="B109" s="93"/>
      <c r="C109" s="92" t="s">
        <v>909</v>
      </c>
      <c r="D109" s="93">
        <f>D107-D108</f>
        <v>0</v>
      </c>
    </row>
    <row r="110" spans="1:4" ht="16.5" customHeight="1">
      <c r="A110" s="91" t="s">
        <v>910</v>
      </c>
      <c r="B110" s="93">
        <f>SUM(B6:B7,B73,B76:B78,B83,B90,B96:B100,B104:B105)</f>
        <v>1713453</v>
      </c>
      <c r="C110" s="91" t="s">
        <v>911</v>
      </c>
      <c r="D110" s="93">
        <f>SUM(D6:D7,D73,D78,D83,D90,D96:D100,D104:D107)</f>
        <v>1713453</v>
      </c>
    </row>
  </sheetData>
  <sheetProtection/>
  <mergeCells count="3">
    <mergeCell ref="A2:D2"/>
    <mergeCell ref="A3:D3"/>
    <mergeCell ref="A4:D4"/>
  </mergeCells>
  <printOptions horizontalCentered="1"/>
  <pageMargins left="0.5548611111111111" right="0.5548611111111111" top="0.7868055555555555" bottom="0.5902777777777778" header="0.39305555555555555" footer="0.39305555555555555"/>
  <pageSetup horizontalDpi="600" verticalDpi="600" orientation="landscape" paperSize="9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12"/>
  <sheetViews>
    <sheetView showGridLines="0" showZeros="0" workbookViewId="0" topLeftCell="A1">
      <selection activeCell="A1" sqref="A1"/>
    </sheetView>
  </sheetViews>
  <sheetFormatPr defaultColWidth="12.125" defaultRowHeight="15" customHeight="1"/>
  <cols>
    <col min="1" max="1" width="20.50390625" style="0" customWidth="1"/>
    <col min="2" max="2" width="40.25390625" style="0" customWidth="1"/>
    <col min="3" max="3" width="26.00390625" style="0" customWidth="1"/>
    <col min="4" max="4" width="29.75390625" style="0" customWidth="1"/>
  </cols>
  <sheetData>
    <row r="1" spans="1:4" ht="33.75" customHeight="1">
      <c r="A1" s="78" t="s">
        <v>912</v>
      </c>
      <c r="B1" s="79"/>
      <c r="C1" s="79"/>
      <c r="D1" s="79"/>
    </row>
    <row r="2" spans="1:4" ht="38.25" customHeight="1">
      <c r="A2" s="125" t="s">
        <v>913</v>
      </c>
      <c r="B2" s="125"/>
      <c r="C2" s="125"/>
      <c r="D2" s="125"/>
    </row>
    <row r="3" spans="1:4" ht="21.75" customHeight="1">
      <c r="A3" s="80"/>
      <c r="B3" s="81"/>
      <c r="C3" s="81"/>
      <c r="D3" s="82" t="s">
        <v>25</v>
      </c>
    </row>
    <row r="4" spans="1:4" ht="30.75" customHeight="1">
      <c r="A4" s="83" t="s">
        <v>914</v>
      </c>
      <c r="B4" s="126" t="s">
        <v>915</v>
      </c>
      <c r="C4" s="127"/>
      <c r="D4" s="128"/>
    </row>
    <row r="5" spans="1:4" ht="30.75" customHeight="1">
      <c r="A5" s="84"/>
      <c r="B5" s="83" t="s">
        <v>916</v>
      </c>
      <c r="C5" s="83" t="s">
        <v>917</v>
      </c>
      <c r="D5" s="83" t="s">
        <v>918</v>
      </c>
    </row>
    <row r="6" spans="1:4" ht="30.75" customHeight="1">
      <c r="A6" s="85" t="s">
        <v>919</v>
      </c>
      <c r="B6" s="86">
        <v>0</v>
      </c>
      <c r="C6" s="86">
        <v>0</v>
      </c>
      <c r="D6" s="87">
        <v>0</v>
      </c>
    </row>
    <row r="7" spans="1:4" ht="30.75" customHeight="1">
      <c r="A7" s="85" t="s">
        <v>919</v>
      </c>
      <c r="B7" s="86">
        <v>0</v>
      </c>
      <c r="C7" s="86">
        <v>0</v>
      </c>
      <c r="D7" s="87">
        <v>0</v>
      </c>
    </row>
    <row r="8" spans="1:4" ht="30.75" customHeight="1">
      <c r="A8" s="85" t="s">
        <v>919</v>
      </c>
      <c r="B8" s="86">
        <v>0</v>
      </c>
      <c r="C8" s="86">
        <v>0</v>
      </c>
      <c r="D8" s="87">
        <v>0</v>
      </c>
    </row>
    <row r="9" spans="1:4" ht="30.75" customHeight="1">
      <c r="A9" s="88" t="s">
        <v>920</v>
      </c>
      <c r="B9" s="86">
        <v>0</v>
      </c>
      <c r="C9" s="86">
        <v>0</v>
      </c>
      <c r="D9" s="87">
        <v>0</v>
      </c>
    </row>
    <row r="10" spans="1:4" ht="30.75" customHeight="1">
      <c r="A10" s="83" t="s">
        <v>921</v>
      </c>
      <c r="B10" s="86">
        <v>0</v>
      </c>
      <c r="C10" s="86">
        <v>0</v>
      </c>
      <c r="D10" s="87">
        <v>0</v>
      </c>
    </row>
    <row r="11" spans="1:4" ht="27.75" customHeight="1">
      <c r="A11" s="89" t="s">
        <v>922</v>
      </c>
      <c r="B11" s="90"/>
      <c r="C11" s="90"/>
      <c r="D11" s="90"/>
    </row>
    <row r="12" spans="1:4" ht="17.25" customHeight="1">
      <c r="A12" s="32"/>
      <c r="B12" s="32"/>
      <c r="C12" s="32"/>
      <c r="D12" s="32"/>
    </row>
  </sheetData>
  <sheetProtection/>
  <mergeCells count="2">
    <mergeCell ref="A2:D2"/>
    <mergeCell ref="B4:D4"/>
  </mergeCells>
  <printOptions horizontalCentered="1"/>
  <pageMargins left="0.5548611111111111" right="0.5548611111111111" top="1" bottom="0.8027777777777778" header="0.39305555555555555" footer="0.3930555555555555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2"/>
  <sheetViews>
    <sheetView showGridLines="0" showZeros="0" workbookViewId="0" topLeftCell="A16">
      <selection activeCell="A6" sqref="A6"/>
    </sheetView>
  </sheetViews>
  <sheetFormatPr defaultColWidth="12.125" defaultRowHeight="15" customHeight="1"/>
  <cols>
    <col min="1" max="1" width="22.625" style="0" customWidth="1"/>
    <col min="2" max="3" width="10.125" style="0" customWidth="1"/>
    <col min="4" max="4" width="20.625" style="0" customWidth="1"/>
    <col min="5" max="6" width="10.125" style="0" customWidth="1"/>
  </cols>
  <sheetData>
    <row r="1" ht="30.75" customHeight="1">
      <c r="A1" s="40" t="s">
        <v>923</v>
      </c>
    </row>
    <row r="2" spans="1:6" ht="42" customHeight="1">
      <c r="A2" s="129" t="s">
        <v>924</v>
      </c>
      <c r="B2" s="129"/>
      <c r="C2" s="129"/>
      <c r="D2" s="129"/>
      <c r="E2" s="129"/>
      <c r="F2" s="129"/>
    </row>
    <row r="3" ht="15" customHeight="1">
      <c r="A3" s="71"/>
    </row>
    <row r="4" spans="1:6" ht="33.75" customHeight="1">
      <c r="A4" s="130" t="s">
        <v>925</v>
      </c>
      <c r="B4" s="130"/>
      <c r="C4" s="130"/>
      <c r="D4" s="130" t="s">
        <v>926</v>
      </c>
      <c r="E4" s="130"/>
      <c r="F4" s="130"/>
    </row>
    <row r="5" spans="1:6" ht="33.75" customHeight="1">
      <c r="A5" s="72" t="s">
        <v>26</v>
      </c>
      <c r="B5" s="36" t="s">
        <v>927</v>
      </c>
      <c r="C5" s="36" t="s">
        <v>928</v>
      </c>
      <c r="D5" s="72" t="s">
        <v>26</v>
      </c>
      <c r="E5" s="36" t="s">
        <v>927</v>
      </c>
      <c r="F5" s="36" t="s">
        <v>928</v>
      </c>
    </row>
    <row r="6" spans="1:6" ht="33.75" customHeight="1">
      <c r="A6" s="73" t="s">
        <v>929</v>
      </c>
      <c r="B6" s="74">
        <v>912936</v>
      </c>
      <c r="C6" s="74">
        <v>844387</v>
      </c>
      <c r="D6" s="73" t="s">
        <v>930</v>
      </c>
      <c r="E6" s="36">
        <v>783564</v>
      </c>
      <c r="F6" s="36">
        <v>875712</v>
      </c>
    </row>
    <row r="7" spans="1:6" ht="33.75" customHeight="1">
      <c r="A7" s="75" t="s">
        <v>931</v>
      </c>
      <c r="B7" s="36"/>
      <c r="C7" s="36"/>
      <c r="D7" s="75" t="s">
        <v>932</v>
      </c>
      <c r="E7" s="36">
        <v>167</v>
      </c>
      <c r="F7" s="36">
        <v>226</v>
      </c>
    </row>
    <row r="8" spans="1:6" ht="33.75" customHeight="1">
      <c r="A8" s="75" t="s">
        <v>933</v>
      </c>
      <c r="B8" s="36"/>
      <c r="C8" s="36"/>
      <c r="D8" s="75" t="s">
        <v>934</v>
      </c>
      <c r="E8" s="36">
        <v>3284</v>
      </c>
      <c r="F8" s="36">
        <v>3845</v>
      </c>
    </row>
    <row r="9" spans="1:6" ht="33.75" customHeight="1">
      <c r="A9" s="75" t="s">
        <v>935</v>
      </c>
      <c r="B9" s="36"/>
      <c r="C9" s="36"/>
      <c r="D9" s="75" t="s">
        <v>936</v>
      </c>
      <c r="E9" s="36">
        <v>744974</v>
      </c>
      <c r="F9" s="36">
        <v>622124</v>
      </c>
    </row>
    <row r="10" spans="1:6" ht="33.75" customHeight="1">
      <c r="A10" s="75" t="s">
        <v>937</v>
      </c>
      <c r="B10" s="36"/>
      <c r="C10" s="36"/>
      <c r="D10" s="75" t="s">
        <v>938</v>
      </c>
      <c r="E10" s="36">
        <v>391</v>
      </c>
      <c r="F10" s="36">
        <v>96</v>
      </c>
    </row>
    <row r="11" spans="1:6" ht="33.75" customHeight="1">
      <c r="A11" s="75" t="s">
        <v>939</v>
      </c>
      <c r="B11" s="74">
        <v>890347</v>
      </c>
      <c r="C11" s="74">
        <v>831895</v>
      </c>
      <c r="D11" s="75" t="s">
        <v>940</v>
      </c>
      <c r="E11" s="36"/>
      <c r="F11" s="36"/>
    </row>
    <row r="12" spans="1:6" ht="33.75" customHeight="1">
      <c r="A12" s="75" t="s">
        <v>941</v>
      </c>
      <c r="B12" s="74">
        <v>7280</v>
      </c>
      <c r="C12" s="74">
        <v>7803</v>
      </c>
      <c r="D12" s="75" t="s">
        <v>942</v>
      </c>
      <c r="E12" s="36"/>
      <c r="F12" s="36"/>
    </row>
    <row r="13" spans="1:6" ht="33.75" customHeight="1">
      <c r="A13" s="75" t="s">
        <v>943</v>
      </c>
      <c r="B13" s="36"/>
      <c r="C13" s="36"/>
      <c r="D13" s="75" t="s">
        <v>944</v>
      </c>
      <c r="E13" s="36">
        <v>25705</v>
      </c>
      <c r="F13" s="36">
        <v>214955</v>
      </c>
    </row>
    <row r="14" spans="1:6" ht="33.75" customHeight="1">
      <c r="A14" s="75" t="s">
        <v>945</v>
      </c>
      <c r="B14" s="74">
        <v>4833</v>
      </c>
      <c r="C14" s="74">
        <v>4689</v>
      </c>
      <c r="D14" s="75" t="s">
        <v>946</v>
      </c>
      <c r="E14" s="36">
        <v>9043</v>
      </c>
      <c r="F14" s="36">
        <v>15165</v>
      </c>
    </row>
    <row r="15" spans="1:6" ht="33.75" customHeight="1">
      <c r="A15" s="75" t="s">
        <v>947</v>
      </c>
      <c r="B15" s="36">
        <v>800</v>
      </c>
      <c r="C15" s="36"/>
      <c r="D15" s="75" t="s">
        <v>948</v>
      </c>
      <c r="E15" s="36"/>
      <c r="F15" s="36">
        <v>19301</v>
      </c>
    </row>
    <row r="16" spans="1:6" ht="33.75" customHeight="1">
      <c r="A16" s="75" t="s">
        <v>949</v>
      </c>
      <c r="B16" s="74">
        <v>9676</v>
      </c>
      <c r="C16" s="36"/>
      <c r="D16" s="76"/>
      <c r="E16" s="36"/>
      <c r="F16" s="36"/>
    </row>
    <row r="17" spans="1:6" ht="33.75" customHeight="1">
      <c r="A17" s="73" t="s">
        <v>950</v>
      </c>
      <c r="B17" s="74">
        <v>7580</v>
      </c>
      <c r="C17" s="74">
        <v>26088</v>
      </c>
      <c r="D17" s="75" t="s">
        <v>951</v>
      </c>
      <c r="E17" s="36">
        <v>383</v>
      </c>
      <c r="F17" s="36">
        <v>229</v>
      </c>
    </row>
    <row r="18" spans="1:6" ht="33.75" customHeight="1">
      <c r="A18" s="73" t="s">
        <v>952</v>
      </c>
      <c r="B18" s="36"/>
      <c r="C18" s="36">
        <v>817</v>
      </c>
      <c r="D18" s="75" t="s">
        <v>953</v>
      </c>
      <c r="E18" s="36">
        <v>220000</v>
      </c>
      <c r="F18" s="36">
        <v>140000</v>
      </c>
    </row>
    <row r="19" spans="1:6" ht="33.75" customHeight="1">
      <c r="A19" s="73" t="s">
        <v>954</v>
      </c>
      <c r="B19" s="74">
        <v>337100</v>
      </c>
      <c r="C19" s="74">
        <v>211445</v>
      </c>
      <c r="D19" s="75" t="s">
        <v>955</v>
      </c>
      <c r="E19" s="36">
        <v>240600</v>
      </c>
      <c r="F19" s="36">
        <v>246</v>
      </c>
    </row>
    <row r="20" spans="1:6" ht="33.75" customHeight="1">
      <c r="A20" s="73" t="s">
        <v>956</v>
      </c>
      <c r="B20" s="74">
        <v>5519</v>
      </c>
      <c r="C20" s="74">
        <v>18588</v>
      </c>
      <c r="D20" s="73" t="s">
        <v>957</v>
      </c>
      <c r="E20" s="36">
        <v>18588</v>
      </c>
      <c r="F20" s="36">
        <v>85138</v>
      </c>
    </row>
    <row r="21" spans="1:6" ht="33.75" customHeight="1">
      <c r="A21" s="72" t="s">
        <v>958</v>
      </c>
      <c r="B21" s="74">
        <v>1263135</v>
      </c>
      <c r="C21" s="74">
        <v>1101325</v>
      </c>
      <c r="D21" s="72" t="s">
        <v>959</v>
      </c>
      <c r="E21" s="74">
        <v>1263135</v>
      </c>
      <c r="F21" s="74">
        <v>1101325</v>
      </c>
    </row>
    <row r="22" ht="15" customHeight="1">
      <c r="A22" s="77"/>
    </row>
  </sheetData>
  <sheetProtection/>
  <mergeCells count="3">
    <mergeCell ref="A2:F2"/>
    <mergeCell ref="A4:C4"/>
    <mergeCell ref="D4:F4"/>
  </mergeCells>
  <printOptions horizontalCentered="1"/>
  <pageMargins left="0.5548611111111111" right="0.5548611111111111" top="0.8027777777777778" bottom="0.60625" header="0.39305555555555555" footer="0.393055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4"/>
  <sheetViews>
    <sheetView showGridLines="0" showZeros="0" workbookViewId="0" topLeftCell="A1">
      <selection activeCell="C10" sqref="C10"/>
    </sheetView>
  </sheetViews>
  <sheetFormatPr defaultColWidth="12.125" defaultRowHeight="15" customHeight="1"/>
  <cols>
    <col min="1" max="1" width="10.75390625" style="0" customWidth="1"/>
    <col min="2" max="2" width="47.125" style="0" customWidth="1"/>
    <col min="3" max="3" width="22.50390625" style="0" customWidth="1"/>
  </cols>
  <sheetData>
    <row r="1" ht="19.5" customHeight="1">
      <c r="A1" s="1" t="s">
        <v>960</v>
      </c>
    </row>
    <row r="2" spans="1:3" ht="42" customHeight="1">
      <c r="A2" s="123" t="s">
        <v>961</v>
      </c>
      <c r="B2" s="123"/>
      <c r="C2" s="123"/>
    </row>
    <row r="3" spans="1:3" ht="18" customHeight="1">
      <c r="A3" s="67"/>
      <c r="B3" s="67"/>
      <c r="C3" s="68" t="s">
        <v>962</v>
      </c>
    </row>
    <row r="4" spans="1:3" ht="18" customHeight="1">
      <c r="A4" s="67"/>
      <c r="B4" s="67"/>
      <c r="C4" s="68" t="s">
        <v>963</v>
      </c>
    </row>
    <row r="5" spans="1:3" ht="35.25" customHeight="1">
      <c r="A5" s="69" t="s">
        <v>964</v>
      </c>
      <c r="B5" s="69" t="s">
        <v>965</v>
      </c>
      <c r="C5" s="69" t="s">
        <v>915</v>
      </c>
    </row>
    <row r="6" spans="1:3" ht="32.25" customHeight="1">
      <c r="A6" s="66"/>
      <c r="B6" s="69" t="s">
        <v>966</v>
      </c>
      <c r="C6" s="52">
        <v>844387</v>
      </c>
    </row>
    <row r="7" spans="1:3" ht="31.5" customHeight="1">
      <c r="A7" s="15">
        <v>10301</v>
      </c>
      <c r="B7" s="70" t="s">
        <v>967</v>
      </c>
      <c r="C7" s="52">
        <v>844387</v>
      </c>
    </row>
    <row r="8" spans="1:3" ht="42" customHeight="1">
      <c r="A8" s="15">
        <v>1030148</v>
      </c>
      <c r="B8" s="51" t="s">
        <v>968</v>
      </c>
      <c r="C8" s="52">
        <v>831895</v>
      </c>
    </row>
    <row r="9" spans="1:3" ht="42" customHeight="1">
      <c r="A9" s="15">
        <v>103014801</v>
      </c>
      <c r="B9" s="53" t="s">
        <v>969</v>
      </c>
      <c r="C9" s="52">
        <v>811559</v>
      </c>
    </row>
    <row r="10" spans="1:3" ht="42" customHeight="1">
      <c r="A10" s="15">
        <v>103014802</v>
      </c>
      <c r="B10" s="53" t="s">
        <v>970</v>
      </c>
      <c r="C10" s="52">
        <v>2000</v>
      </c>
    </row>
    <row r="11" spans="1:3" ht="42" customHeight="1">
      <c r="A11" s="15">
        <v>103014803</v>
      </c>
      <c r="B11" s="53" t="s">
        <v>971</v>
      </c>
      <c r="C11" s="52">
        <v>5336</v>
      </c>
    </row>
    <row r="12" spans="1:3" ht="42" customHeight="1">
      <c r="A12" s="15">
        <v>103014899</v>
      </c>
      <c r="B12" s="53" t="s">
        <v>972</v>
      </c>
      <c r="C12" s="52">
        <v>13000</v>
      </c>
    </row>
    <row r="13" spans="1:3" ht="42" customHeight="1">
      <c r="A13" s="15">
        <v>1030156</v>
      </c>
      <c r="B13" s="51" t="s">
        <v>973</v>
      </c>
      <c r="C13" s="52">
        <v>7803</v>
      </c>
    </row>
    <row r="14" spans="1:3" ht="42" customHeight="1">
      <c r="A14" s="15">
        <v>1030178</v>
      </c>
      <c r="B14" s="51" t="s">
        <v>974</v>
      </c>
      <c r="C14" s="52">
        <v>4689</v>
      </c>
    </row>
  </sheetData>
  <sheetProtection/>
  <mergeCells count="1">
    <mergeCell ref="A2:C2"/>
  </mergeCells>
  <printOptions horizontalCentered="1"/>
  <pageMargins left="0.5548611111111111" right="0.5548611111111111" top="0.8027777777777778" bottom="0.60625" header="0.39305555555555555" footer="0.3930555555555555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喻扩军 10.106.39.169</cp:lastModifiedBy>
  <cp:lastPrinted>2021-05-11T01:48:36Z</cp:lastPrinted>
  <dcterms:created xsi:type="dcterms:W3CDTF">2021-09-27T03:18:56Z</dcterms:created>
  <dcterms:modified xsi:type="dcterms:W3CDTF">2022-09-02T08:29:39Z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C5BF503B6B284F6F999472532DFB5875</vt:lpwstr>
  </property>
  <property fmtid="{D5CDD505-2E9C-101B-9397-08002B2CF9AE}" pid="3" name="KSOProductBuildVer">
    <vt:lpwstr>2052-11.1.0.10495</vt:lpwstr>
  </property>
</Properties>
</file>